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entario de Activos" sheetId="1" r:id="rId1"/>
    <sheet name="Descripción de Campos" sheetId="2" r:id="rId2"/>
    <sheet name="Hoja2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Administrador</author>
    <author>Ivan Humberto Montero Buitrago</author>
    <author>andrea.viveros</author>
  </authors>
  <commentList>
    <comment ref="AN11" authorId="0">
      <text>
        <r>
          <rPr>
            <b/>
            <sz val="9"/>
            <rFont val="Tahoma"/>
            <family val="2"/>
          </rPr>
          <t>Número en años</t>
        </r>
      </text>
    </comment>
    <comment ref="AF11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En esta sección se concentra la clasificación dentro del SGSI</t>
        </r>
      </text>
    </comment>
    <comment ref="AP13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Conservación total</t>
        </r>
      </text>
    </comment>
    <comment ref="AQ13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Eliminación</t>
        </r>
      </text>
    </comment>
    <comment ref="AR13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Microfilmación
Digitalización</t>
        </r>
      </text>
    </comment>
    <comment ref="AS13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Selección</t>
        </r>
      </text>
    </comment>
    <comment ref="AF13" authorId="2">
      <text>
        <r>
          <rPr>
            <b/>
            <sz val="9"/>
            <rFont val="Tahoma"/>
            <family val="2"/>
          </rPr>
          <t>andrea.viveros:</t>
        </r>
        <r>
          <rPr>
            <sz val="9"/>
            <rFont val="Tahoma"/>
            <family val="2"/>
          </rPr>
          <t xml:space="preserve">
Debe ser igual a la clasificación de confidencialidad es decir automático al de confidencialidad
</t>
        </r>
      </text>
    </comment>
    <comment ref="AF14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15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16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17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18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19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0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1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2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3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4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5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6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7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8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  <comment ref="AF29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esta diligenciado como Gestión Documental no veo necesaria esta columna por que ya pase los valores a la columna X</t>
        </r>
      </text>
    </comment>
  </commentList>
</comments>
</file>

<file path=xl/comments3.xml><?xml version="1.0" encoding="utf-8"?>
<comments xmlns="http://schemas.openxmlformats.org/spreadsheetml/2006/main">
  <authors>
    <author>Administrador</author>
    <author>Ivan Humberto Montero Buitrago</author>
  </authors>
  <commentList>
    <comment ref="A3" authorId="0">
      <text>
        <r>
          <rPr>
            <b/>
            <sz val="9"/>
            <rFont val="Tahoma"/>
            <family val="2"/>
          </rPr>
          <t>Identificación propia del activo, consecutivo por proceso</t>
        </r>
      </text>
    </comment>
    <comment ref="A4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Nombre exacto, de acuerdo al mapa de procesos</t>
        </r>
      </text>
    </comment>
    <comment ref="A5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Se diligencia en el evento de existir</t>
        </r>
      </text>
    </comment>
    <comment ref="A12" authorId="0">
      <text>
        <r>
          <rPr>
            <b/>
            <sz val="9"/>
            <rFont val="Tahoma"/>
            <family val="2"/>
          </rPr>
          <t>Se diligencia con el código del formato de existir, de lo contrario N/A</t>
        </r>
      </text>
    </comment>
    <comment ref="A13" authorId="0">
      <text>
        <r>
          <rPr>
            <b/>
            <sz val="9"/>
            <rFont val="Tahoma"/>
            <family val="2"/>
          </rPr>
          <t>Dependencia(s) que intervienen en el manejo del activo</t>
        </r>
      </text>
    </comment>
    <comment ref="A14" authorId="0">
      <text>
        <r>
          <rPr>
            <b/>
            <sz val="9"/>
            <rFont val="Tahoma"/>
            <family val="2"/>
          </rPr>
          <t>Entrada (E)
Salida (S)</t>
        </r>
      </text>
    </comment>
    <comment ref="A16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Agrupacion para la descripcion general del activo de informacion</t>
        </r>
      </text>
    </comment>
    <comment ref="A17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Detallle del nombre específico del Activo de Información, puede llegar a ser el nombre del archivo, o del formato, etc.</t>
        </r>
      </text>
    </comment>
    <comment ref="A18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Se elige según el manual del SGSI</t>
        </r>
      </text>
    </comment>
    <comment ref="A19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Es dependiente del Tipo de Activo, solo debe escoger una opción</t>
        </r>
      </text>
    </comment>
    <comment ref="A20" authorId="0">
      <text>
        <r>
          <rPr>
            <b/>
            <sz val="9"/>
            <rFont val="Tahoma"/>
            <family val="2"/>
          </rPr>
          <t>Idioma en el que se encuentra el activo de información</t>
        </r>
      </text>
    </comment>
    <comment ref="A21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Aquí se debe describir el medio fisico que contiene al Activo de Informacion y su tecnolgia de ser preciso</t>
        </r>
      </text>
    </comment>
    <comment ref="A23" authorId="0">
      <text>
        <r>
          <rPr>
            <b/>
            <sz val="9"/>
            <rFont val="Tahoma"/>
            <family val="2"/>
          </rPr>
          <t>Procedencia del activo de Información</t>
        </r>
        <r>
          <rPr>
            <sz val="9"/>
            <rFont val="Tahoma"/>
            <family val="2"/>
          </rPr>
          <t xml:space="preserve">
</t>
        </r>
      </text>
    </comment>
    <comment ref="A36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Los activos mantenidos en el inventario deberán tener un propietario</t>
        </r>
      </text>
    </comment>
    <comment ref="A37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un cargo, proceso, o un grupo de trabajo encargado de administrar y hacer efectivos los controles de seguridad que el propietario del activo haya definido</t>
        </r>
      </text>
    </comment>
    <comment ref="A39" authorId="0">
      <text>
        <r>
          <rPr>
            <b/>
            <sz val="9"/>
            <rFont val="Tahoma"/>
            <family val="2"/>
          </rPr>
          <t>La localización geográfica sólo de ser necesaria</t>
        </r>
      </text>
    </comment>
    <comment ref="A41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Activo: para aquellos activos de informacion que se encuentran vigentes
Inactivo: para aquellos activos de Informacion que al momento ya no son vigentes pero que cumplen al momento como insumo para los procesos del MADS</t>
        </r>
      </text>
    </comment>
    <comment ref="A42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Se refiere a que si el activo de información posee informacion de terceros identificables, se responde Si o No</t>
        </r>
      </text>
    </comment>
    <comment ref="A45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Conservacion total</t>
        </r>
      </text>
    </comment>
    <comment ref="A46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Eliminacion</t>
        </r>
      </text>
    </comment>
    <comment ref="A47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Microfilmacion
Digitalizacion</t>
        </r>
      </text>
    </comment>
    <comment ref="A48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Seleccion</t>
        </r>
      </text>
    </comment>
    <comment ref="A51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Fecha de ingreso del activo de información en el inventario
</t>
        </r>
      </text>
    </comment>
    <comment ref="A52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Fecha de exclusión del activo de información del inventario</t>
        </r>
      </text>
    </comment>
    <comment ref="A53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con X se escoge dentro de la casilla si determina que el activo de informacion ,hace parte  de Gestion Documental</t>
        </r>
      </text>
    </comment>
    <comment ref="A54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on X se escoge dentro de la casilla si determina que el activo de informacion ,hace parte  de AE</t>
        </r>
      </text>
    </comment>
    <comment ref="A55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on X se escoge dentro de la casilla si determina que el activo de informacion ,hace parte  de Ley de Transparencia</t>
        </r>
      </text>
    </comment>
    <comment ref="A56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on X se escoge dentro de la casilla si determina que el activo de informacion ,hace parte  de SGSI</t>
        </r>
      </text>
    </comment>
    <comment ref="A57" authorId="1">
      <text>
        <r>
          <rPr>
            <b/>
            <sz val="9"/>
            <rFont val="Tahoma"/>
            <family val="2"/>
          </rPr>
          <t>Ivan Humberto Montero Buitrago:</t>
        </r>
        <r>
          <rPr>
            <sz val="9"/>
            <rFont val="Tahoma"/>
            <family val="2"/>
          </rPr>
          <t xml:space="preserve">
La actividad de revisión se refiere a la verificación que se lleva a cabo para determinar si un activo de información continúa o no siendo parte del inventario, o si los valores de evaluación asignados en el inventario y clasificación de activos de Información deben ser modificados</t>
        </r>
      </text>
    </comment>
  </commentList>
</comments>
</file>

<file path=xl/sharedStrings.xml><?xml version="1.0" encoding="utf-8"?>
<sst xmlns="http://schemas.openxmlformats.org/spreadsheetml/2006/main" count="555" uniqueCount="382">
  <si>
    <t>ID Activo</t>
  </si>
  <si>
    <t xml:space="preserve"> Código del Procedimiento</t>
  </si>
  <si>
    <t xml:space="preserve"> Código del formato</t>
  </si>
  <si>
    <t>Tipo de Soporte (medio de conservación y/o soporte)</t>
  </si>
  <si>
    <t>Tipo de Origen</t>
  </si>
  <si>
    <t>Clasificación del activo</t>
  </si>
  <si>
    <t xml:space="preserve">Estado y custodia de la información </t>
  </si>
  <si>
    <t>ACTIVO</t>
  </si>
  <si>
    <t>Descripción del activo</t>
  </si>
  <si>
    <t>Idioma</t>
  </si>
  <si>
    <t>Digital</t>
  </si>
  <si>
    <t>Descripción del Soporte</t>
  </si>
  <si>
    <t>Presentación de la información (formato)</t>
  </si>
  <si>
    <t>Externo</t>
  </si>
  <si>
    <t>Serie</t>
  </si>
  <si>
    <t>Subserie</t>
  </si>
  <si>
    <t xml:space="preserve">Nivel de confidencialidad de la información </t>
  </si>
  <si>
    <t xml:space="preserve">Nivel de integridad de la información </t>
  </si>
  <si>
    <t xml:space="preserve">Nivel de disponibilidad de la información </t>
  </si>
  <si>
    <t>Clasificación</t>
  </si>
  <si>
    <t>Custodio de la información</t>
  </si>
  <si>
    <t>Estado de la información</t>
  </si>
  <si>
    <t>Publicada en (link página web)</t>
  </si>
  <si>
    <t>Estado del activo</t>
  </si>
  <si>
    <t>Reservada</t>
  </si>
  <si>
    <t>No</t>
  </si>
  <si>
    <t>Tipo de activo</t>
  </si>
  <si>
    <t>Entrada/salida</t>
  </si>
  <si>
    <t>Dependencias de activos</t>
  </si>
  <si>
    <t>Impacto</t>
  </si>
  <si>
    <t>TIPO DE ACTIVO</t>
  </si>
  <si>
    <t>CLASE DE ACTIVO</t>
  </si>
  <si>
    <t>IDIOMA</t>
  </si>
  <si>
    <t>Activos Puros de Información</t>
  </si>
  <si>
    <t>Ingles</t>
  </si>
  <si>
    <t>Software</t>
  </si>
  <si>
    <t>Controles Ambientales</t>
  </si>
  <si>
    <t>Activos de Información Recurso Humano</t>
  </si>
  <si>
    <t>TIPO DE ORIGEN</t>
  </si>
  <si>
    <t>FORMATOS</t>
  </si>
  <si>
    <t>PDF</t>
  </si>
  <si>
    <t>Imagen (BMP,JPG,TIF,GIF y demás)</t>
  </si>
  <si>
    <t>Hoja de calculo</t>
  </si>
  <si>
    <t>Video</t>
  </si>
  <si>
    <t>Dependencia</t>
  </si>
  <si>
    <t>CLASIFICACION DE INFORMACION</t>
  </si>
  <si>
    <t>Privada</t>
  </si>
  <si>
    <t>Confidencial</t>
  </si>
  <si>
    <t>TIPO DE SOPORTE</t>
  </si>
  <si>
    <t>Reservada Parcialmente</t>
  </si>
  <si>
    <t>Recurso Humano</t>
  </si>
  <si>
    <t>Medio Ambiente</t>
  </si>
  <si>
    <t>Recurso Económico</t>
  </si>
  <si>
    <t>Imagen</t>
  </si>
  <si>
    <t>Legal</t>
  </si>
  <si>
    <t>ninguno</t>
  </si>
  <si>
    <t>Afectacion</t>
  </si>
  <si>
    <t>VALOR</t>
  </si>
  <si>
    <t>JUSTIFICACION</t>
  </si>
  <si>
    <t xml:space="preserve">Que recurso afecta la perdida de la propiedad:
</t>
  </si>
  <si>
    <t>Localización interna del activo de información</t>
  </si>
  <si>
    <t>TIEMPO DE RETENCIÓN EN ARCHIVO DE:</t>
  </si>
  <si>
    <t>GESTIÓN</t>
  </si>
  <si>
    <t>CENTRAL</t>
  </si>
  <si>
    <t>DISPOSICION FINAL</t>
  </si>
  <si>
    <t>Conservación Total</t>
  </si>
  <si>
    <t>Eliminación</t>
  </si>
  <si>
    <t>Microfilmación /Digitalización</t>
  </si>
  <si>
    <t>Selección</t>
  </si>
  <si>
    <t>Observaciones Gestion Documental</t>
  </si>
  <si>
    <t>Observaciones SGSI</t>
  </si>
  <si>
    <t>Proceso</t>
  </si>
  <si>
    <t xml:space="preserve">Información Geográfica </t>
  </si>
  <si>
    <t>Propiedades documentales</t>
  </si>
  <si>
    <t>Propietario de la Información</t>
  </si>
  <si>
    <t>Medio</t>
  </si>
  <si>
    <t>Alto</t>
  </si>
  <si>
    <t>VALORACION DE LOS ACTIVOS DE INFORMACION</t>
  </si>
  <si>
    <t>Escala Cuantitativa</t>
  </si>
  <si>
    <t>Escala Cualitativa</t>
  </si>
  <si>
    <t>Descripción Confidencialidad</t>
  </si>
  <si>
    <t>Descripción Integridad</t>
  </si>
  <si>
    <t>Descripción Disponibilidad</t>
  </si>
  <si>
    <t>Valoracion</t>
  </si>
  <si>
    <t>locativo</t>
  </si>
  <si>
    <t>Identificacion de los riesgos (Afectación)</t>
  </si>
  <si>
    <t>Pública</t>
  </si>
  <si>
    <t>Posee datos Personales</t>
  </si>
  <si>
    <t>SERIES, SUBSERIES, TIPOS DOCUMENTALES</t>
  </si>
  <si>
    <t>X</t>
  </si>
  <si>
    <t>Físico</t>
  </si>
  <si>
    <t>Físico y Digital</t>
  </si>
  <si>
    <t>SUBSECCIÓN</t>
  </si>
  <si>
    <t>OFICINA PRODUCTORA</t>
  </si>
  <si>
    <t>Criticidad (Valor Total del Activo)</t>
  </si>
  <si>
    <t>Niveles de Calificación de la Información</t>
  </si>
  <si>
    <t>Cirticidad Cualitativo</t>
  </si>
  <si>
    <t>Puros de Información</t>
  </si>
  <si>
    <t>Gestión documental</t>
  </si>
  <si>
    <t>Arquitectura Empresarial</t>
  </si>
  <si>
    <t>Ley de Transparencia</t>
  </si>
  <si>
    <t>Sistema de Gestión Seguridad de la Información</t>
  </si>
  <si>
    <t>Revisión</t>
  </si>
  <si>
    <t>Fecha del ingreso del activo</t>
  </si>
  <si>
    <t>Fecha de salida del activo</t>
  </si>
  <si>
    <t>Nombre de la Columna</t>
  </si>
  <si>
    <t>Descripción</t>
  </si>
  <si>
    <t>Que recurso afecta la perdida de la propiedad:</t>
  </si>
  <si>
    <t>Criticidad Cualitativo</t>
  </si>
  <si>
    <t> Fecha de ingreso del activo de información en el inventario.</t>
  </si>
  <si>
    <t> Fecha de exclusión del activo de información del inventario.</t>
  </si>
  <si>
    <r>
      <t> </t>
    </r>
    <r>
      <rPr>
        <sz val="9"/>
        <rFont val="Arial"/>
        <family val="2"/>
      </rPr>
      <t>Número consecutivo único que identifica al activo en el inventario.</t>
    </r>
  </si>
  <si>
    <t>Describa el activo de información</t>
  </si>
  <si>
    <t>Indique el origen del activo: si es interno o externo</t>
  </si>
  <si>
    <t>haga una breve justificación de la clasificación en cuanto Integridad del activo</t>
  </si>
  <si>
    <t>haga una breve justificación de la clasificación en cuanto disponibilidad del activo</t>
  </si>
  <si>
    <t>Indique quien es el propietario del activo, es decir quien realiza o concede permisos para gestionar el activo</t>
  </si>
  <si>
    <t>Indicar si el documento de archivo (registro) se encuentra disponible (los usuarios pueden acceder a él en el lugar donde se ubica el documento original), publicado (los usuarios pueden acceder en línea al documento, es decir, a través de la página web u otro medio habilitado para tal fin), o disponible y publicado (puede presentarse que el original del documento de archivo (registro) se encuentre disponible, pero que exista publicada una copia del mismo).</t>
  </si>
  <si>
    <t>Indicar el archivo de gestión o el lugar donde reposa el original del documento.</t>
  </si>
  <si>
    <t>Incluir el link de consulta del documento de archivo (registro) en el caso en que se encuentre en línea, es decir, a través de la página web u otro medio habilitado para tal fin. De lo contrario escriba “No aplica”.</t>
  </si>
  <si>
    <t>Indique si el activo contiene datos personales</t>
  </si>
  <si>
    <t>Indicar si el activo se encuentra disponible (los usuarios pueden acceder a él en el lugar donde se ubica el documento original), publicado (los usuarios pueden acceder en línea al documento, es decir, a través de la página web u otro medio habilitado para tal fin), o disponible y publicado (puede presentarse que el original del documento de archivo (registro) se encuentre disponible, pero que exista publicada una copia del mismo).</t>
  </si>
  <si>
    <t>Seleccione si el activo de información hace parte de gestión documental</t>
  </si>
  <si>
    <r>
      <t> </t>
    </r>
    <r>
      <rPr>
        <sz val="9"/>
        <rFont val="Arial"/>
        <family val="2"/>
      </rPr>
      <t>Es un espacio para describir el activo de manera que sea claramente identificable por todos los miembros del proceso. En cuanto al Sistema de Gestión Seguridad de la Información.</t>
    </r>
  </si>
  <si>
    <t>Subsubserie</t>
  </si>
  <si>
    <t>Nombre Activo</t>
  </si>
  <si>
    <t>La ausencia del activo de información y la información que este gestiona impacta negativamente en el proceso evaluado</t>
  </si>
  <si>
    <t>La ausencia del activo de información y la información que este gestiona impacta negativamente a la Organización y a terceros asociados</t>
  </si>
  <si>
    <t>la pérdida de la exactitud y completud del activo de información y la información que este gestiona impacta negativamente en el proceso evaluado del MADS</t>
  </si>
  <si>
    <t xml:space="preserve">la pérdida de la exactitud y completud del activo de información y la información que este gestiona impacta negativamenteal MADS y a terceros asociados. </t>
  </si>
  <si>
    <t>Entradaso Salidas</t>
  </si>
  <si>
    <t>Salida</t>
  </si>
  <si>
    <t>Física</t>
  </si>
  <si>
    <t>Física y Digital</t>
  </si>
  <si>
    <t>intangibles</t>
  </si>
  <si>
    <t>Contratistas</t>
  </si>
  <si>
    <t>Disponibilidad</t>
  </si>
  <si>
    <t>No Disponible</t>
  </si>
  <si>
    <t>Actividad</t>
  </si>
  <si>
    <t>Inactivo</t>
  </si>
  <si>
    <t>Datos Personales</t>
  </si>
  <si>
    <t>Fecha de uso</t>
  </si>
  <si>
    <t>Pública Reservada</t>
  </si>
  <si>
    <t>Pública Clasificada</t>
  </si>
  <si>
    <t>entre 4 y 6</t>
  </si>
  <si>
    <t>Mayor o igual a 7</t>
  </si>
  <si>
    <t>Indique el valor asignado en confidencialidad:  Publica, publica clasificada, Publica Reservada</t>
  </si>
  <si>
    <t>Indique el valor asignado en Integridad: Alto, medio o bajo</t>
  </si>
  <si>
    <t>Indique el valor asignado en disponibilidad: Alto, medio o bajo</t>
  </si>
  <si>
    <t>Indique la fecha de revisión del activo</t>
  </si>
  <si>
    <t>Subsección</t>
  </si>
  <si>
    <t>Nombre de Columna Superior</t>
  </si>
  <si>
    <t>Nombre del Activo</t>
  </si>
  <si>
    <t>haga una breve justificación de la clasificación en cuanto a la confidencialidad del activo</t>
  </si>
  <si>
    <t>Escriba el nombre del activo de información</t>
  </si>
  <si>
    <t>Seleccione si el activo es: Información pura, Tecnologías de Información o Recurso humano</t>
  </si>
  <si>
    <t>Se establece  su clasificación de acuerdo a los criterios definidos en la guía de gestión de activos</t>
  </si>
  <si>
    <t>Indique que recurso se afectaría en caso de perderse la confidencialidad del activo</t>
  </si>
  <si>
    <t>Indique que recurso se afectaría en caso de perderse la integridad del activo</t>
  </si>
  <si>
    <t>Indique que recurso se afectaría en caso de perderse la disponibilidad del activo</t>
  </si>
  <si>
    <t>Valoración de los Activos de Información</t>
  </si>
  <si>
    <t xml:space="preserve">Valor automático </t>
  </si>
  <si>
    <t xml:space="preserve">Indique quien es el custodio de la información, es decir quien aplica los controles de seguridad o quien es el encargado de su archivo y mantenimiento </t>
  </si>
  <si>
    <t>Activos de Tecnologías de Información</t>
  </si>
  <si>
    <t>Presentación de diapositivas</t>
  </si>
  <si>
    <t>Observaciones Gestión Documental</t>
  </si>
  <si>
    <t>Tecnologías de Información</t>
  </si>
  <si>
    <t>MINISTERIO DE AMBIENTE Y DESARROLLO SOSTENIBLE</t>
  </si>
  <si>
    <t>INVENTARIO DE ACTIVOS DE INFORMACIÓN MADS</t>
  </si>
  <si>
    <r>
      <rPr>
        <b/>
        <sz val="10"/>
        <color indexed="8"/>
        <rFont val="Arial "/>
        <family val="0"/>
      </rPr>
      <t>Proceso:</t>
    </r>
    <r>
      <rPr>
        <sz val="10"/>
        <color indexed="8"/>
        <rFont val="Arial "/>
        <family val="0"/>
      </rPr>
      <t xml:space="preserve"> Gestión de Servicios de Información y Soporte Tecnológico </t>
    </r>
  </si>
  <si>
    <t>Código: F-A-GTI-04</t>
  </si>
  <si>
    <t>Fecha de Levantamiento de Activos:</t>
  </si>
  <si>
    <t>Propietario de los Activos de Información:</t>
  </si>
  <si>
    <r>
      <rPr>
        <b/>
        <sz val="11"/>
        <color indexed="8"/>
        <rFont val="Calibri"/>
        <family val="2"/>
      </rPr>
      <t>INVENTARIO DE ACTVOS DE INFORMACIÓN
MINISTERIO DE AMBIENTE Y DESARROLLO SOSTENIBLE</t>
    </r>
    <r>
      <rPr>
        <sz val="11"/>
        <color theme="1"/>
        <rFont val="Calibri"/>
        <family val="2"/>
      </rPr>
      <t xml:space="preserve">
DESCRIPCIÓN DE LOS CAMPOS DE DILIGENCIAMIENTO DEL FORMATO PARA LA TOMA DE INVENTARIOS DE LOS ACTIVOS DE INFORMACIÓN
</t>
    </r>
  </si>
  <si>
    <t>Español</t>
  </si>
  <si>
    <t>Entrada</t>
  </si>
  <si>
    <t>Base de Datos</t>
  </si>
  <si>
    <t>Interno</t>
  </si>
  <si>
    <t>Lógico</t>
  </si>
  <si>
    <t>Bajo</t>
  </si>
  <si>
    <t>Disponible</t>
  </si>
  <si>
    <t>Activo</t>
  </si>
  <si>
    <t>Si</t>
  </si>
  <si>
    <t>la pérdida de la exactitud y completud del activo de información y la información que este gestiona no genera impacto negativo en el proceso evaluado</t>
  </si>
  <si>
    <t>La ausencia del activo de información y la información que este gestiona no genera ningún impacto negativo en el proceso evaluado</t>
  </si>
  <si>
    <t>Menor o igual a 3</t>
  </si>
  <si>
    <t>Se permite cualquier medio de divulgación o trasmisión que normalmente utilice el MADS, Se almacena en cualquier medio físico o magnético sin ningún tipo de protección. Es toda información que un sujeto obligado genere, obtenga, adquiera, o controle en su calidad de tal</t>
  </si>
  <si>
    <t>Solo deben tener acceso los funcionarios explícitamente autorizados.Es aquella información que estando en poder o custodia de un sujeto obligado en su calidad de tal, pertenece al ámbito propio, particular y privado o sami-privado de una persona natural o jurídica por lo que su acceso podrá ser negado o exceptuado, siempre que se trate de las circunstancias legítimas y necesarias y los derechos particulares o privados consagrados en el artículo 18 de la ley 1712 del 2014</t>
  </si>
  <si>
    <t>Para su transmisión por medios electrónicos es obligatorio solicitar acuse de recibo al destinatario. Se debe mantener guardar en un medio protegido con controles de acceso o si se encuentra en medio físico debe estar bajo llave de manera que solo esté para el acceso al propietario. Es aquella información "que estando en poder o custodia de un sujeto obligado en su calidad de tal, es exceptuada, de acceso a la ciudadanía por daño a intereses públicos y bajo cumplimiento de la totalidad de los requisitos consagrados en el artículo de esta ley (1712 de 2014)</t>
  </si>
  <si>
    <t>Procesador de Texto</t>
  </si>
  <si>
    <t>Funcionarios</t>
  </si>
  <si>
    <t>PROCESO</t>
  </si>
  <si>
    <t>TIPO</t>
  </si>
  <si>
    <t>SIGLA</t>
  </si>
  <si>
    <t>1.Gestión integrada del Portafolio de Planes, Programas y Proyectos</t>
  </si>
  <si>
    <t>Estrategíco</t>
  </si>
  <si>
    <t>GIP</t>
  </si>
  <si>
    <t>2.Administración del Sistema Integrado de Gestión</t>
  </si>
  <si>
    <t>SIG</t>
  </si>
  <si>
    <t>3.Gestión de Informacion y Comunicación</t>
  </si>
  <si>
    <t>TIC</t>
  </si>
  <si>
    <t>4.Negociacion Internacional, Recursos de Cooperación y Banca</t>
  </si>
  <si>
    <t>NIC</t>
  </si>
  <si>
    <t>5.Formulación y Seguimiento de Políticas Públicas Ambientales</t>
  </si>
  <si>
    <t>Misional</t>
  </si>
  <si>
    <t>PPA</t>
  </si>
  <si>
    <t>6.Instrumentacion Ambiental</t>
  </si>
  <si>
    <t>INA</t>
  </si>
  <si>
    <t>7.Gestión del Desarrollo Sostenible</t>
  </si>
  <si>
    <t>GDS</t>
  </si>
  <si>
    <t>8.Servicio al Ciudadano</t>
  </si>
  <si>
    <t>Apoyo</t>
  </si>
  <si>
    <t>SCD</t>
  </si>
  <si>
    <t>9.Gestión Financiera</t>
  </si>
  <si>
    <t>GFI</t>
  </si>
  <si>
    <t>10.Gestión Administrativa</t>
  </si>
  <si>
    <t>GAD</t>
  </si>
  <si>
    <t>11.Gestión Documental</t>
  </si>
  <si>
    <t>DOC</t>
  </si>
  <si>
    <t>12.Administración de Talento Humano</t>
  </si>
  <si>
    <t>ATH</t>
  </si>
  <si>
    <t>13.Gestión Juridica</t>
  </si>
  <si>
    <t>GJR</t>
  </si>
  <si>
    <t>14.Contratación</t>
  </si>
  <si>
    <t>CTR</t>
  </si>
  <si>
    <t>15.Gestión de Servicios de Información y Soporte Tecnológico</t>
  </si>
  <si>
    <t>GTI</t>
  </si>
  <si>
    <t>16.Gestión Disciplinaria</t>
  </si>
  <si>
    <t>DIS</t>
  </si>
  <si>
    <t>17.Evaluación Independiente</t>
  </si>
  <si>
    <t>Autoevaluación</t>
  </si>
  <si>
    <t>EIN</t>
  </si>
  <si>
    <t>Física (Archivada)</t>
  </si>
  <si>
    <t>Oficina Asesora de Planeación</t>
  </si>
  <si>
    <t>Grupo Gestión de Proyectos</t>
  </si>
  <si>
    <t>Grupo de Gestion Presupuestal</t>
  </si>
  <si>
    <t>Grupo Políticas, Planeación y Seguimiento</t>
  </si>
  <si>
    <t>Grupo Apoyo Técnico, Evaluación y Seguimiento de Proyectos e inversión del Sector</t>
  </si>
  <si>
    <t>Grupo Sistema Integrado de Gestión</t>
  </si>
  <si>
    <t>Oficina Asesora Jurídica</t>
  </si>
  <si>
    <t>Grupo Conceptos y Normativas en Politicas Sectoriales</t>
  </si>
  <si>
    <t>Grupo Conceptos y Normatividad en Biodiversidad</t>
  </si>
  <si>
    <t>Grupo de Procesos Judiciales</t>
  </si>
  <si>
    <t>Oficina de Negocios Verdes Sostenibles</t>
  </si>
  <si>
    <t>Grupo Análisis Economicos para la Sostenibilidad</t>
  </si>
  <si>
    <t>Grupo Competitividad y Promoción de Negocios Sostenibles</t>
  </si>
  <si>
    <t>Despacho del Ministro</t>
  </si>
  <si>
    <t>Comunicaciones</t>
  </si>
  <si>
    <t>Secretaria General</t>
  </si>
  <si>
    <t>Unidad Coordinadora para el Gobierno Abierto</t>
  </si>
  <si>
    <t>Grupo Contratos</t>
  </si>
  <si>
    <t>Grupo Talento Humano</t>
  </si>
  <si>
    <t>Control Interno Disciplinario</t>
  </si>
  <si>
    <t>Subdirección Administrativa y Financiera Despacho</t>
  </si>
  <si>
    <t>Grupo Servicios Administrativos</t>
  </si>
  <si>
    <t>Grupo Tesoreria</t>
  </si>
  <si>
    <t>Grupo Sistemas</t>
  </si>
  <si>
    <t>Grupo Gestión Documental</t>
  </si>
  <si>
    <t>Grupo Presupuesto</t>
  </si>
  <si>
    <t>Grupo Central de Cuentas y Contabilidad</t>
  </si>
  <si>
    <t>Dirección de Bosques, Biodiversidad y Servicios Ecosistémicos</t>
  </si>
  <si>
    <t>Grupo Gestión en Biodiversidad</t>
  </si>
  <si>
    <t>Grupo Recursos Geneticos</t>
  </si>
  <si>
    <t>Grupo Gestión Integral de Bosques y Reservas Forestales Nacionales</t>
  </si>
  <si>
    <t>Dirección de Asuntos Marinos, Costeros y Recursos Acuáticos</t>
  </si>
  <si>
    <t>Grupo de Ordenamiento Ambiental del Territorio y Gestión Sostenible de la Biodiversisdad Costera y Marina</t>
  </si>
  <si>
    <t>Grupo de Gestión de Riesgo, Información y Participación Comunitaria Marino Costera</t>
  </si>
  <si>
    <t>Dirección de Gestión Integral del Recurso Hídrico</t>
  </si>
  <si>
    <t>Grupo Fortalecimiento y Gobernanza del Agua</t>
  </si>
  <si>
    <t>Grupo Administración del Recurso Hídrico</t>
  </si>
  <si>
    <t>Grupo Planificación de Cuencas</t>
  </si>
  <si>
    <t>Dirección de Asuntos Ambientales Sectorial y Urbana</t>
  </si>
  <si>
    <t>Grupo Gestión Ambiental Urbana</t>
  </si>
  <si>
    <t>Grupo Sostenibilidad de los Sectores Productivos</t>
  </si>
  <si>
    <t>Grupo de Sustancias Químicas, Desechos Peligrosos y UTO</t>
  </si>
  <si>
    <t>Dirección de Cambio Climático</t>
  </si>
  <si>
    <t>Grupo Adaptación Cambio Climático</t>
  </si>
  <si>
    <t>Grupo Mitigación del Cambio Climático</t>
  </si>
  <si>
    <t>Dirección General de Ordenamiento Ambiental Territorial y Coordinación del Sistema Nacional Ambiental SINA Despacho</t>
  </si>
  <si>
    <t>Grupo Gestión Integral del Riesgo</t>
  </si>
  <si>
    <t>Grupo Manejo de Información Ambiental Geográfica</t>
  </si>
  <si>
    <t>Grupo Ordenamiento Ambiental</t>
  </si>
  <si>
    <t>Grupo SINA</t>
  </si>
  <si>
    <t>Subdirección de Educación y Participación Despacho</t>
  </si>
  <si>
    <t>Grupo Educación</t>
  </si>
  <si>
    <t>Grupo Participación</t>
  </si>
  <si>
    <t>Grupo Divulgación de Conocimiento y Cultura Ambiental</t>
  </si>
  <si>
    <t>Oficina de Control Interno</t>
  </si>
  <si>
    <t>Grupo Oficina de Control Interno</t>
  </si>
  <si>
    <t>Oficina de Asuntos Internacionales</t>
  </si>
  <si>
    <t>Grupo Oficina de Asuntos Internacionales</t>
  </si>
  <si>
    <t>Oficina de Tecnologías de la Información y la Comunicación</t>
  </si>
  <si>
    <t>Grupo Oficina de Tecnologías de la Información y la Comunicación</t>
  </si>
  <si>
    <t>Despacho del Viceministro</t>
  </si>
  <si>
    <t>Grupo Oficina Despacho del Viceministro</t>
  </si>
  <si>
    <t>Grupo Despacho del Ministro</t>
  </si>
  <si>
    <t>Grupo Secretaria General</t>
  </si>
  <si>
    <t>Grupo Subdirección Administrativa y Financiera Despacho</t>
  </si>
  <si>
    <t>Grupo Dirección de Bosques, Biodiversidad y Servicios Ecosistémicos</t>
  </si>
  <si>
    <t>Grupo Dirección de Asuntos Marinos, Costeros y Recursos Acuáticos</t>
  </si>
  <si>
    <t>Grupo Dirección de Gestión Integral del Recurso Hídrico</t>
  </si>
  <si>
    <t>Grupo Dirección de Asuntos Ambientales Sectorial y Urbana</t>
  </si>
  <si>
    <t>Grupo Dirección de Cambio Climático</t>
  </si>
  <si>
    <t>Grupo Dirección General de Ordenamiento Ambiental Territorial y Coordinación del Sistema Nacional Ambiental SINA Despacho</t>
  </si>
  <si>
    <t>Grupo Subdirección de Educación y Participación Despacho</t>
  </si>
  <si>
    <t>Grupos</t>
  </si>
  <si>
    <t xml:space="preserve"> Código del Documento</t>
  </si>
  <si>
    <t>Indique si el activo sen encuentra es interpretado en idioma Ingles o Español</t>
  </si>
  <si>
    <t>Indique a que proceso se encuentra relacionado el activo de informacion según la selección</t>
  </si>
  <si>
    <t>Código del Documento</t>
  </si>
  <si>
    <t>Indique si el activo se lo puede identificar por medio de un código (guias, manuales, formatos, procedimientos, etc)</t>
  </si>
  <si>
    <t>Oficina Productora</t>
  </si>
  <si>
    <t>Entrada / Salida</t>
  </si>
  <si>
    <t>indique si el activo de información esta relacionada con una entrada o salida de su proceso</t>
  </si>
  <si>
    <t>indique las dependencias o grupos con las que tiene relacion el activo de información (Tenga en cuenta las dependencias según el organigrama)</t>
  </si>
  <si>
    <t>Resp. Grupo Gestión de Proyectos</t>
  </si>
  <si>
    <t>Resp. Grupo de Gestion Presupuestal</t>
  </si>
  <si>
    <t>Resp. Grupo Políticas, Planeación y Seguimiento</t>
  </si>
  <si>
    <t>Resp. Grupo Apoyo Técnico, Evaluación y Seguimiento de Proyectos e inversión del Sector</t>
  </si>
  <si>
    <t>Resp. Grupo Sistema Integrado de Gestión</t>
  </si>
  <si>
    <t>Resp. Grupo Conceptos y Normativas en Politicas Sectoriales</t>
  </si>
  <si>
    <t>Resp. Grupo Conceptos y Normatividad en Biodiversidad</t>
  </si>
  <si>
    <t>Resp. Grupo de Procesos Judiciales</t>
  </si>
  <si>
    <t>Resp. Grupo Análisis Economicos para la Sostenibilidad</t>
  </si>
  <si>
    <t>Resp. Grupo Competitividad y Promoción de Negocios Sostenibles</t>
  </si>
  <si>
    <t>Resp. Comunicaciones</t>
  </si>
  <si>
    <t>Resp. Unidad Coordinadora para el Gobierno Abierto</t>
  </si>
  <si>
    <t>Resp. Grupo Contratos</t>
  </si>
  <si>
    <t>Resp. Grupo Talento Humano</t>
  </si>
  <si>
    <t>Resp. Control Interno Disciplinario</t>
  </si>
  <si>
    <t>Resp. Grupo Servicios Administrativos</t>
  </si>
  <si>
    <t>Resp. Grupo Tesoreria</t>
  </si>
  <si>
    <t>Resp. Grupo Sistemas</t>
  </si>
  <si>
    <t>Resp. Grupo Gestión Documental</t>
  </si>
  <si>
    <t>Resp. Grupo Presupuesto</t>
  </si>
  <si>
    <t>Resp. Grupo Central de Cuentas y Contabilidad</t>
  </si>
  <si>
    <t>Resp. Grupo Gestión en Biodiversidad</t>
  </si>
  <si>
    <t>Resp. Grupo Recursos Geneticos</t>
  </si>
  <si>
    <t>Resp. Grupo Gestión Integral de Bosques y Reservas Forestales Nacionales</t>
  </si>
  <si>
    <t>Resp. Grupo de Ordenamiento Ambiental del Territorio y Gestión Sostenible de la Biodiversisdad Costera y Marina</t>
  </si>
  <si>
    <t>Resp. Grupo de Gestión de Riesgo, Información y Participación Comunitaria Marino Costera</t>
  </si>
  <si>
    <t>Resp. Grupo Fortalecimiento y Gobernanza del Agua</t>
  </si>
  <si>
    <t>Resp. Grupo Administración del Recurso Hídrico</t>
  </si>
  <si>
    <t>Resp. Grupo Planificación de Cuencas</t>
  </si>
  <si>
    <t>Resp. Grupo Gestión Ambiental Urbana</t>
  </si>
  <si>
    <t>Resp. Grupo Sostenibilidad de los Sectores Productivos</t>
  </si>
  <si>
    <t>Resp. Grupo de Sustancias Químicas, Desechos Peligrosos y UTO</t>
  </si>
  <si>
    <t>Resp. Grupo Adaptación Cambio Climático</t>
  </si>
  <si>
    <t>Resp. Grupo Mitigación del Cambio Climático</t>
  </si>
  <si>
    <t>Resp. Grupo Gestión Integral del Riesgo</t>
  </si>
  <si>
    <t>Resp. Grupo Manejo de Información Ambiental Geográfica</t>
  </si>
  <si>
    <t>Resp. Grupo Ordenamiento Ambiental</t>
  </si>
  <si>
    <t>Resp. Grupo SINA</t>
  </si>
  <si>
    <t>Resp. Grupo Educación</t>
  </si>
  <si>
    <t>Resp. Grupo Participación</t>
  </si>
  <si>
    <t>Resp. Grupo Divulgación de Conocimiento y Cultura Ambiental</t>
  </si>
  <si>
    <t>Resp. Grupo Oficina de Control Interno</t>
  </si>
  <si>
    <t>Resp. Grupo Oficina de Asuntos Internacionales</t>
  </si>
  <si>
    <t>Resp. Grupo Oficina de Tecnologías de la Información y la Comunicación</t>
  </si>
  <si>
    <t>Resp. Grupo Oficina Despacho del Viceministro</t>
  </si>
  <si>
    <t>Resp. Grupo Despacho del Ministro</t>
  </si>
  <si>
    <t>Resp. Grupo Secretaria General</t>
  </si>
  <si>
    <t>Resp. Grupo Subdirección Administrativa y Financiera Despacho</t>
  </si>
  <si>
    <t>Resp. Grupo Dirección de Bosques, Biodiversidad y Servicios Ecosistémicos</t>
  </si>
  <si>
    <t>Resp. Grupo Dirección de Asuntos Marinos, Costeros y Recursos Acuáticos</t>
  </si>
  <si>
    <t>Resp. Grupo Dirección de Gestión Integral del Recurso Hídrico</t>
  </si>
  <si>
    <t>Resp. Grupo Dirección de Asuntos Ambientales Sectorial y Urbana</t>
  </si>
  <si>
    <t>Resp. Grupo Dirección de Cambio Climático</t>
  </si>
  <si>
    <t>Resp. Grupo Dirección General de Ordenamiento Ambiental Territorial y Coordinación del Sistema Nacional Ambiental SINA Despacho</t>
  </si>
  <si>
    <t>Resp. Grupo Subdirección de Educación y Participación Despacho</t>
  </si>
  <si>
    <t>Propietario / Custodio</t>
  </si>
  <si>
    <t>No Aplica</t>
  </si>
  <si>
    <t>SUBSECCIÓN (Dependencia)</t>
  </si>
  <si>
    <t>OFICINA PRODUCTORA (Grupos)</t>
  </si>
  <si>
    <t>indique el Grupo al que pertenece el activo (el nivel mas descriptivo del organigrama)</t>
  </si>
  <si>
    <t>Indique en que dependencia según el organigrama pertenece el activo de información (nivel mayor de la oficina productora)</t>
  </si>
  <si>
    <t>Elegir el medio físico que contiene al Activo de Información</t>
  </si>
  <si>
    <t>Elija el formato del activo de información</t>
  </si>
  <si>
    <t>Entrada/Salida</t>
  </si>
  <si>
    <t>Fisicos y Digitales</t>
  </si>
  <si>
    <t>Versión: 2</t>
  </si>
  <si>
    <r>
      <rPr>
        <b/>
        <sz val="10"/>
        <color indexed="8"/>
        <rFont val="Arial"/>
        <family val="2"/>
      </rPr>
      <t>Vigencia: 19</t>
    </r>
    <r>
      <rPr>
        <sz val="10"/>
        <color indexed="8"/>
        <rFont val="Arial"/>
        <family val="2"/>
      </rPr>
      <t>/12/2016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</si>
</sst>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dd&quot;, &quot;mmmm\ dd&quot;, &quot;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 Narrow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Calibri"/>
      <family val="2"/>
    </font>
    <font>
      <sz val="14"/>
      <color indexed="8"/>
      <name val="Verdana"/>
      <family val="2"/>
    </font>
    <font>
      <b/>
      <sz val="10"/>
      <color indexed="9"/>
      <name val="Arial "/>
      <family val="0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0"/>
      <name val="Calibri"/>
      <family val="2"/>
    </font>
    <font>
      <sz val="14"/>
      <color theme="1"/>
      <name val="Verdana"/>
      <family val="2"/>
    </font>
    <font>
      <b/>
      <sz val="10"/>
      <color theme="0"/>
      <name val="Arial "/>
      <family val="0"/>
    </font>
    <font>
      <sz val="10"/>
      <color theme="1"/>
      <name val="Arial "/>
      <family val="0"/>
    </font>
    <font>
      <b/>
      <sz val="9"/>
      <color theme="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AA3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2AA3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36832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medium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33" borderId="10" xfId="58" applyFont="1" applyFill="1" applyBorder="1" applyAlignment="1">
      <alignment vertical="center" wrapText="1"/>
      <protection/>
    </xf>
    <xf numFmtId="0" fontId="56" fillId="0" borderId="0" xfId="0" applyFont="1" applyAlignment="1">
      <alignment/>
    </xf>
    <xf numFmtId="0" fontId="5" fillId="0" borderId="0" xfId="58" applyFont="1">
      <alignment/>
      <protection/>
    </xf>
    <xf numFmtId="0" fontId="5" fillId="0" borderId="0" xfId="58" applyFont="1" applyAlignment="1">
      <alignment horizontal="center" vertical="center" wrapText="1"/>
      <protection/>
    </xf>
    <xf numFmtId="0" fontId="57" fillId="34" borderId="10" xfId="58" applyFont="1" applyFill="1" applyBorder="1" applyAlignment="1">
      <alignment horizontal="center" vertical="center" wrapText="1"/>
      <protection/>
    </xf>
    <xf numFmtId="0" fontId="5" fillId="35" borderId="0" xfId="58" applyFont="1" applyFill="1">
      <alignment/>
      <protection/>
    </xf>
    <xf numFmtId="0" fontId="6" fillId="0" borderId="0" xfId="58" applyFont="1" applyBorder="1" applyAlignment="1">
      <alignment horizontal="centerContinuous" vertical="center" wrapText="1"/>
      <protection/>
    </xf>
    <xf numFmtId="0" fontId="6" fillId="0" borderId="0" xfId="53" applyFont="1" applyBorder="1" applyAlignment="1">
      <alignment horizontal="centerContinuous" vertical="center"/>
      <protection/>
    </xf>
    <xf numFmtId="164" fontId="6" fillId="0" borderId="0" xfId="54" applyFont="1" applyFill="1" applyBorder="1" applyAlignment="1" applyProtection="1">
      <alignment horizontal="centerContinuous" vertical="center" wrapText="1"/>
      <protection locked="0"/>
    </xf>
    <xf numFmtId="0" fontId="5" fillId="0" borderId="11" xfId="58" applyFont="1" applyBorder="1" applyAlignment="1">
      <alignment/>
      <protection/>
    </xf>
    <xf numFmtId="0" fontId="56" fillId="0" borderId="0" xfId="0" applyFont="1" applyBorder="1" applyAlignment="1">
      <alignment horizontal="centerContinuous"/>
    </xf>
    <xf numFmtId="0" fontId="5" fillId="0" borderId="0" xfId="58" applyFont="1" applyBorder="1" applyAlignment="1">
      <alignment horizontal="centerContinuous"/>
      <protection/>
    </xf>
    <xf numFmtId="164" fontId="6" fillId="0" borderId="12" xfId="54" applyFont="1" applyFill="1" applyBorder="1" applyAlignment="1" applyProtection="1">
      <alignment horizontal="centerContinuous" vertical="center" wrapText="1"/>
      <protection locked="0"/>
    </xf>
    <xf numFmtId="0" fontId="5" fillId="0" borderId="12" xfId="58" applyFont="1" applyBorder="1" applyAlignment="1">
      <alignment horizontal="centerContinuous"/>
      <protection/>
    </xf>
    <xf numFmtId="0" fontId="5" fillId="0" borderId="0" xfId="58" applyFont="1" applyBorder="1">
      <alignment/>
      <protection/>
    </xf>
    <xf numFmtId="0" fontId="56" fillId="0" borderId="0" xfId="0" applyFont="1" applyBorder="1" applyAlignment="1">
      <alignment/>
    </xf>
    <xf numFmtId="0" fontId="0" fillId="0" borderId="10" xfId="0" applyBorder="1" applyAlignment="1">
      <alignment/>
    </xf>
    <xf numFmtId="0" fontId="57" fillId="36" borderId="10" xfId="58" applyFont="1" applyFill="1" applyBorder="1" applyAlignment="1">
      <alignment vertical="center" wrapText="1"/>
      <protection/>
    </xf>
    <xf numFmtId="0" fontId="57" fillId="36" borderId="10" xfId="58" applyFont="1" applyFill="1" applyBorder="1" applyAlignment="1">
      <alignment horizontal="center" vertical="center" wrapText="1"/>
      <protection/>
    </xf>
    <xf numFmtId="0" fontId="57" fillId="37" borderId="10" xfId="58" applyFont="1" applyFill="1" applyBorder="1" applyAlignment="1">
      <alignment horizontal="centerContinuous" vertical="center" wrapText="1"/>
      <protection/>
    </xf>
    <xf numFmtId="0" fontId="57" fillId="37" borderId="10" xfId="58" applyFont="1" applyFill="1" applyBorder="1" applyAlignment="1">
      <alignment vertical="center" wrapText="1"/>
      <protection/>
    </xf>
    <xf numFmtId="0" fontId="57" fillId="38" borderId="10" xfId="58" applyFont="1" applyFill="1" applyBorder="1" applyAlignment="1">
      <alignment vertical="center" wrapText="1"/>
      <protection/>
    </xf>
    <xf numFmtId="0" fontId="57" fillId="39" borderId="10" xfId="58" applyFont="1" applyFill="1" applyBorder="1" applyAlignment="1">
      <alignment vertical="center" wrapText="1"/>
      <protection/>
    </xf>
    <xf numFmtId="0" fontId="55" fillId="1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" fillId="0" borderId="0" xfId="58" applyFont="1" applyBorder="1" applyAlignment="1">
      <alignment horizontal="center" vertical="center" wrapText="1"/>
      <protection/>
    </xf>
    <xf numFmtId="0" fontId="56" fillId="0" borderId="0" xfId="0" applyFont="1" applyAlignment="1">
      <alignment wrapText="1"/>
    </xf>
    <xf numFmtId="0" fontId="59" fillId="0" borderId="0" xfId="0" applyFont="1" applyAlignment="1">
      <alignment/>
    </xf>
    <xf numFmtId="0" fontId="5" fillId="0" borderId="0" xfId="58" applyFont="1" applyBorder="1" applyAlignment="1">
      <alignment/>
      <protection/>
    </xf>
    <xf numFmtId="164" fontId="6" fillId="0" borderId="13" xfId="54" applyFont="1" applyFill="1" applyBorder="1" applyAlignment="1" applyProtection="1">
      <alignment horizontal="center" vertical="center" wrapText="1"/>
      <protection locked="0"/>
    </xf>
    <xf numFmtId="0" fontId="60" fillId="40" borderId="14" xfId="0" applyFont="1" applyFill="1" applyBorder="1" applyAlignment="1">
      <alignment horizontal="left" vertical="center" wrapText="1"/>
    </xf>
    <xf numFmtId="0" fontId="5" fillId="35" borderId="0" xfId="58" applyFont="1" applyFill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left" vertical="center" wrapText="1"/>
      <protection/>
    </xf>
    <xf numFmtId="0" fontId="56" fillId="35" borderId="0" xfId="0" applyFont="1" applyFill="1" applyAlignment="1">
      <alignment/>
    </xf>
    <xf numFmtId="0" fontId="5" fillId="35" borderId="0" xfId="58" applyFont="1" applyFill="1" applyAlignment="1">
      <alignment wrapText="1"/>
      <protection/>
    </xf>
    <xf numFmtId="0" fontId="57" fillId="41" borderId="15" xfId="58" applyFont="1" applyFill="1" applyBorder="1" applyAlignment="1">
      <alignment horizontal="center" vertical="center" wrapText="1"/>
      <protection/>
    </xf>
    <xf numFmtId="0" fontId="57" fillId="37" borderId="16" xfId="58" applyFont="1" applyFill="1" applyBorder="1" applyAlignment="1">
      <alignment horizontal="center" vertical="center" wrapText="1"/>
      <protection/>
    </xf>
    <xf numFmtId="0" fontId="57" fillId="37" borderId="0" xfId="58" applyFont="1" applyFill="1" applyBorder="1" applyAlignment="1">
      <alignment horizontal="center" vertical="center" wrapText="1"/>
      <protection/>
    </xf>
    <xf numFmtId="0" fontId="57" fillId="42" borderId="16" xfId="58" applyFont="1" applyFill="1" applyBorder="1" applyAlignment="1">
      <alignment horizontal="center" vertical="center" wrapText="1"/>
      <protection/>
    </xf>
    <xf numFmtId="0" fontId="57" fillId="42" borderId="17" xfId="58" applyFont="1" applyFill="1" applyBorder="1" applyAlignment="1">
      <alignment horizontal="center" vertical="center" wrapText="1"/>
      <protection/>
    </xf>
    <xf numFmtId="0" fontId="57" fillId="43" borderId="16" xfId="58" applyFont="1" applyFill="1" applyBorder="1" applyAlignment="1">
      <alignment horizontal="center" vertical="center" wrapText="1"/>
      <protection/>
    </xf>
    <xf numFmtId="0" fontId="57" fillId="43" borderId="15" xfId="58" applyFont="1" applyFill="1" applyBorder="1" applyAlignment="1">
      <alignment horizontal="center" vertical="center" wrapText="1"/>
      <protection/>
    </xf>
    <xf numFmtId="0" fontId="57" fillId="44" borderId="18" xfId="58" applyFont="1" applyFill="1" applyBorder="1" applyAlignment="1">
      <alignment horizontal="center" vertical="center" wrapText="1"/>
      <protection/>
    </xf>
    <xf numFmtId="0" fontId="57" fillId="44" borderId="19" xfId="58" applyFont="1" applyFill="1" applyBorder="1" applyAlignment="1">
      <alignment horizontal="center" vertical="center" wrapText="1"/>
      <protection/>
    </xf>
    <xf numFmtId="0" fontId="6" fillId="45" borderId="18" xfId="58" applyFont="1" applyFill="1" applyBorder="1" applyAlignment="1">
      <alignment horizontal="center" vertical="center" wrapText="1"/>
      <protection/>
    </xf>
    <xf numFmtId="0" fontId="6" fillId="44" borderId="18" xfId="58" applyFont="1" applyFill="1" applyBorder="1" applyAlignment="1">
      <alignment horizontal="center" vertical="center" wrapText="1"/>
      <protection/>
    </xf>
    <xf numFmtId="0" fontId="6" fillId="44" borderId="19" xfId="58" applyFont="1" applyFill="1" applyBorder="1" applyAlignment="1">
      <alignment horizontal="center" vertical="center" wrapText="1"/>
      <protection/>
    </xf>
    <xf numFmtId="0" fontId="6" fillId="44" borderId="16" xfId="58" applyFont="1" applyFill="1" applyBorder="1" applyAlignment="1">
      <alignment horizontal="center" vertical="center" wrapText="1"/>
      <protection/>
    </xf>
    <xf numFmtId="0" fontId="6" fillId="44" borderId="0" xfId="58" applyFont="1" applyFill="1" applyBorder="1" applyAlignment="1">
      <alignment horizontal="center" vertical="center" wrapText="1"/>
      <protection/>
    </xf>
    <xf numFmtId="0" fontId="57" fillId="43" borderId="20" xfId="58" applyFont="1" applyFill="1" applyBorder="1" applyAlignment="1">
      <alignment horizontal="center" vertical="center" wrapText="1"/>
      <protection/>
    </xf>
    <xf numFmtId="0" fontId="6" fillId="44" borderId="15" xfId="58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vertical="center"/>
      <protection/>
    </xf>
    <xf numFmtId="0" fontId="61" fillId="0" borderId="0" xfId="0" applyFont="1" applyAlignment="1">
      <alignment/>
    </xf>
    <xf numFmtId="0" fontId="57" fillId="42" borderId="21" xfId="58" applyFont="1" applyFill="1" applyBorder="1" applyAlignment="1">
      <alignment horizontal="center" vertical="center" wrapText="1"/>
      <protection/>
    </xf>
    <xf numFmtId="0" fontId="57" fillId="43" borderId="22" xfId="58" applyFont="1" applyFill="1" applyBorder="1" applyAlignment="1">
      <alignment horizontal="center" vertical="center" wrapText="1"/>
      <protection/>
    </xf>
    <xf numFmtId="0" fontId="57" fillId="33" borderId="23" xfId="58" applyFont="1" applyFill="1" applyBorder="1" applyAlignment="1">
      <alignment horizontal="center" vertical="center" wrapText="1"/>
      <protection/>
    </xf>
    <xf numFmtId="0" fontId="57" fillId="37" borderId="24" xfId="58" applyFont="1" applyFill="1" applyBorder="1" applyAlignment="1">
      <alignment horizontal="center" vertical="center" wrapText="1"/>
      <protection/>
    </xf>
    <xf numFmtId="0" fontId="57" fillId="37" borderId="25" xfId="58" applyFont="1" applyFill="1" applyBorder="1" applyAlignment="1">
      <alignment horizontal="center" vertical="center" wrapText="1"/>
      <protection/>
    </xf>
    <xf numFmtId="0" fontId="57" fillId="43" borderId="24" xfId="58" applyFont="1" applyFill="1" applyBorder="1" applyAlignment="1">
      <alignment horizontal="center" vertical="center" wrapText="1"/>
      <protection/>
    </xf>
    <xf numFmtId="0" fontId="57" fillId="43" borderId="26" xfId="58" applyFont="1" applyFill="1" applyBorder="1" applyAlignment="1">
      <alignment horizontal="center" vertical="center" wrapText="1"/>
      <protection/>
    </xf>
    <xf numFmtId="0" fontId="6" fillId="44" borderId="27" xfId="58" applyFont="1" applyFill="1" applyBorder="1" applyAlignment="1">
      <alignment horizontal="center" vertical="center" wrapText="1"/>
      <protection/>
    </xf>
    <xf numFmtId="0" fontId="6" fillId="44" borderId="28" xfId="58" applyFont="1" applyFill="1" applyBorder="1" applyAlignment="1">
      <alignment horizontal="center" vertical="center" wrapText="1"/>
      <protection/>
    </xf>
    <xf numFmtId="0" fontId="57" fillId="41" borderId="29" xfId="58" applyFont="1" applyFill="1" applyBorder="1" applyAlignment="1">
      <alignment horizontal="center" vertical="center" wrapText="1"/>
      <protection/>
    </xf>
    <xf numFmtId="0" fontId="57" fillId="37" borderId="18" xfId="58" applyFont="1" applyFill="1" applyBorder="1" applyAlignment="1">
      <alignment horizontal="center" vertical="center" wrapText="1"/>
      <protection/>
    </xf>
    <xf numFmtId="0" fontId="57" fillId="43" borderId="30" xfId="58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31" xfId="0" applyBorder="1" applyAlignment="1">
      <alignment/>
    </xf>
    <xf numFmtId="0" fontId="58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8" fillId="0" borderId="12" xfId="0" applyFont="1" applyBorder="1" applyAlignment="1">
      <alignment/>
    </xf>
    <xf numFmtId="0" fontId="0" fillId="0" borderId="33" xfId="0" applyBorder="1" applyAlignment="1">
      <alignment/>
    </xf>
    <xf numFmtId="0" fontId="62" fillId="40" borderId="14" xfId="0" applyFont="1" applyFill="1" applyBorder="1" applyAlignment="1">
      <alignment horizontal="center" vertical="center"/>
    </xf>
    <xf numFmtId="0" fontId="60" fillId="40" borderId="14" xfId="0" applyFont="1" applyFill="1" applyBorder="1" applyAlignment="1">
      <alignment horizontal="left" vertical="center"/>
    </xf>
    <xf numFmtId="0" fontId="9" fillId="46" borderId="34" xfId="0" applyFont="1" applyFill="1" applyBorder="1" applyAlignment="1">
      <alignment horizontal="left" vertical="center" wrapText="1"/>
    </xf>
    <xf numFmtId="0" fontId="63" fillId="35" borderId="35" xfId="0" applyFont="1" applyFill="1" applyBorder="1" applyAlignment="1">
      <alignment/>
    </xf>
    <xf numFmtId="0" fontId="9" fillId="46" borderId="36" xfId="0" applyFont="1" applyFill="1" applyBorder="1" applyAlignment="1">
      <alignment horizontal="left" vertical="center" wrapText="1"/>
    </xf>
    <xf numFmtId="0" fontId="63" fillId="35" borderId="37" xfId="0" applyFont="1" applyFill="1" applyBorder="1" applyAlignment="1">
      <alignment/>
    </xf>
    <xf numFmtId="0" fontId="63" fillId="35" borderId="37" xfId="0" applyFont="1" applyFill="1" applyBorder="1" applyAlignment="1">
      <alignment horizontal="left" vertical="center"/>
    </xf>
    <xf numFmtId="0" fontId="63" fillId="0" borderId="37" xfId="0" applyFont="1" applyBorder="1" applyAlignment="1">
      <alignment horizontal="left" vertical="center"/>
    </xf>
    <xf numFmtId="0" fontId="58" fillId="0" borderId="37" xfId="0" applyFont="1" applyBorder="1" applyAlignment="1">
      <alignment vertical="center" wrapText="1"/>
    </xf>
    <xf numFmtId="0" fontId="9" fillId="46" borderId="38" xfId="0" applyFont="1" applyFill="1" applyBorder="1" applyAlignment="1">
      <alignment horizontal="left" vertical="center" wrapText="1"/>
    </xf>
    <xf numFmtId="0" fontId="63" fillId="0" borderId="39" xfId="0" applyFont="1" applyBorder="1" applyAlignment="1">
      <alignment horizontal="left" vertical="center"/>
    </xf>
    <xf numFmtId="0" fontId="63" fillId="0" borderId="37" xfId="0" applyFont="1" applyBorder="1" applyAlignment="1">
      <alignment horizontal="left" vertical="center" wrapText="1"/>
    </xf>
    <xf numFmtId="0" fontId="64" fillId="47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" fillId="0" borderId="10" xfId="58" applyFont="1" applyBorder="1" applyAlignment="1">
      <alignment horizontal="left"/>
      <protection/>
    </xf>
    <xf numFmtId="14" fontId="5" fillId="0" borderId="10" xfId="58" applyNumberFormat="1" applyFont="1" applyBorder="1" applyAlignment="1">
      <alignment horizontal="left"/>
      <protection/>
    </xf>
    <xf numFmtId="0" fontId="5" fillId="0" borderId="10" xfId="58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64" fillId="47" borderId="28" xfId="0" applyFont="1" applyFill="1" applyBorder="1" applyAlignment="1">
      <alignment horizontal="center"/>
    </xf>
    <xf numFmtId="0" fontId="5" fillId="0" borderId="28" xfId="58" applyFont="1" applyBorder="1" applyAlignment="1">
      <alignment horizontal="left"/>
      <protection/>
    </xf>
    <xf numFmtId="0" fontId="5" fillId="0" borderId="28" xfId="58" applyFont="1" applyBorder="1" applyAlignment="1">
      <alignment horizontal="left" vertical="center" wrapText="1"/>
      <protection/>
    </xf>
    <xf numFmtId="0" fontId="5" fillId="35" borderId="28" xfId="58" applyFont="1" applyFill="1" applyBorder="1" applyAlignment="1">
      <alignment horizontal="left" vertical="center" wrapText="1"/>
      <protection/>
    </xf>
    <xf numFmtId="0" fontId="56" fillId="0" borderId="28" xfId="0" applyFont="1" applyBorder="1" applyAlignment="1">
      <alignment horizontal="left"/>
    </xf>
    <xf numFmtId="0" fontId="6" fillId="44" borderId="18" xfId="58" applyFont="1" applyFill="1" applyBorder="1" applyAlignment="1">
      <alignment horizontal="center" vertical="top" wrapText="1"/>
      <protection/>
    </xf>
    <xf numFmtId="0" fontId="56" fillId="0" borderId="40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164" fontId="14" fillId="0" borderId="28" xfId="54" applyFont="1" applyFill="1" applyBorder="1" applyAlignment="1" applyProtection="1">
      <alignment horizontal="left" vertical="center" wrapText="1"/>
      <protection locked="0"/>
    </xf>
    <xf numFmtId="164" fontId="14" fillId="0" borderId="42" xfId="54" applyFont="1" applyFill="1" applyBorder="1" applyAlignment="1" applyProtection="1">
      <alignment horizontal="left" vertical="center" wrapText="1"/>
      <protection locked="0"/>
    </xf>
    <xf numFmtId="164" fontId="14" fillId="0" borderId="27" xfId="54" applyFont="1" applyFill="1" applyBorder="1" applyAlignment="1" applyProtection="1">
      <alignment horizontal="left" vertical="center" wrapText="1"/>
      <protection locked="0"/>
    </xf>
    <xf numFmtId="164" fontId="14" fillId="0" borderId="10" xfId="54" applyFont="1" applyFill="1" applyBorder="1" applyAlignment="1" applyProtection="1">
      <alignment horizontal="center" vertical="center" wrapText="1"/>
      <protection locked="0"/>
    </xf>
    <xf numFmtId="0" fontId="65" fillId="0" borderId="34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66" fillId="48" borderId="40" xfId="0" applyFont="1" applyFill="1" applyBorder="1" applyAlignment="1">
      <alignment horizontal="center" vertical="center"/>
    </xf>
    <xf numFmtId="0" fontId="66" fillId="48" borderId="10" xfId="0" applyFont="1" applyFill="1" applyBorder="1" applyAlignment="1">
      <alignment horizontal="center" vertical="center"/>
    </xf>
    <xf numFmtId="0" fontId="67" fillId="46" borderId="10" xfId="0" applyFont="1" applyFill="1" applyBorder="1" applyAlignment="1">
      <alignment horizontal="center" vertical="center"/>
    </xf>
    <xf numFmtId="0" fontId="6" fillId="44" borderId="28" xfId="58" applyFont="1" applyFill="1" applyBorder="1" applyAlignment="1">
      <alignment horizontal="center" vertical="center" wrapText="1"/>
      <protection/>
    </xf>
    <xf numFmtId="0" fontId="6" fillId="44" borderId="42" xfId="58" applyFont="1" applyFill="1" applyBorder="1" applyAlignment="1">
      <alignment horizontal="center" vertical="center" wrapText="1"/>
      <protection/>
    </xf>
    <xf numFmtId="0" fontId="6" fillId="44" borderId="27" xfId="58" applyFont="1" applyFill="1" applyBorder="1" applyAlignment="1">
      <alignment horizontal="center" vertical="center" wrapText="1"/>
      <protection/>
    </xf>
    <xf numFmtId="0" fontId="6" fillId="45" borderId="25" xfId="58" applyFont="1" applyFill="1" applyBorder="1" applyAlignment="1">
      <alignment horizontal="center" vertical="center" wrapText="1"/>
      <protection/>
    </xf>
    <xf numFmtId="0" fontId="6" fillId="45" borderId="23" xfId="58" applyFont="1" applyFill="1" applyBorder="1" applyAlignment="1">
      <alignment horizontal="center" vertical="center" wrapText="1"/>
      <protection/>
    </xf>
    <xf numFmtId="0" fontId="6" fillId="45" borderId="43" xfId="58" applyFont="1" applyFill="1" applyBorder="1" applyAlignment="1">
      <alignment horizontal="center" vertical="center" wrapText="1"/>
      <protection/>
    </xf>
    <xf numFmtId="0" fontId="6" fillId="45" borderId="44" xfId="58" applyFont="1" applyFill="1" applyBorder="1" applyAlignment="1">
      <alignment horizontal="center" vertical="center" wrapText="1"/>
      <protection/>
    </xf>
    <xf numFmtId="0" fontId="6" fillId="45" borderId="45" xfId="58" applyFont="1" applyFill="1" applyBorder="1" applyAlignment="1">
      <alignment horizontal="center" vertical="center" wrapText="1"/>
      <protection/>
    </xf>
    <xf numFmtId="0" fontId="6" fillId="45" borderId="46" xfId="58" applyFont="1" applyFill="1" applyBorder="1" applyAlignment="1">
      <alignment horizontal="center" vertical="center" wrapText="1"/>
      <protection/>
    </xf>
    <xf numFmtId="0" fontId="57" fillId="43" borderId="47" xfId="58" applyFont="1" applyFill="1" applyBorder="1" applyAlignment="1">
      <alignment horizontal="center" vertical="center" wrapText="1"/>
      <protection/>
    </xf>
    <xf numFmtId="0" fontId="57" fillId="43" borderId="48" xfId="58" applyFont="1" applyFill="1" applyBorder="1" applyAlignment="1">
      <alignment horizontal="center" vertical="center" wrapText="1"/>
      <protection/>
    </xf>
    <xf numFmtId="0" fontId="57" fillId="43" borderId="49" xfId="58" applyFont="1" applyFill="1" applyBorder="1" applyAlignment="1">
      <alignment horizontal="center" vertical="center" wrapText="1"/>
      <protection/>
    </xf>
    <xf numFmtId="0" fontId="6" fillId="45" borderId="31" xfId="58" applyFont="1" applyFill="1" applyBorder="1" applyAlignment="1">
      <alignment horizontal="center" vertical="center" wrapText="1"/>
      <protection/>
    </xf>
    <xf numFmtId="0" fontId="6" fillId="45" borderId="11" xfId="58" applyFont="1" applyFill="1" applyBorder="1" applyAlignment="1">
      <alignment horizontal="center" vertical="center" wrapText="1"/>
      <protection/>
    </xf>
    <xf numFmtId="0" fontId="6" fillId="45" borderId="0" xfId="58" applyFont="1" applyFill="1" applyBorder="1" applyAlignment="1">
      <alignment horizontal="center" vertical="center" wrapText="1"/>
      <protection/>
    </xf>
    <xf numFmtId="0" fontId="6" fillId="45" borderId="17" xfId="58" applyFont="1" applyFill="1" applyBorder="1" applyAlignment="1">
      <alignment horizontal="center" vertical="center" wrapText="1"/>
      <protection/>
    </xf>
    <xf numFmtId="0" fontId="12" fillId="0" borderId="50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8" fillId="48" borderId="11" xfId="0" applyFont="1" applyFill="1" applyBorder="1" applyAlignment="1">
      <alignment horizontal="center" vertical="center" wrapText="1"/>
    </xf>
    <xf numFmtId="0" fontId="68" fillId="48" borderId="13" xfId="0" applyFont="1" applyFill="1" applyBorder="1" applyAlignment="1">
      <alignment horizontal="center" vertical="center" wrapText="1"/>
    </xf>
    <xf numFmtId="0" fontId="68" fillId="48" borderId="31" xfId="0" applyFont="1" applyFill="1" applyBorder="1" applyAlignment="1">
      <alignment horizontal="center" vertical="center" wrapText="1"/>
    </xf>
    <xf numFmtId="0" fontId="68" fillId="48" borderId="23" xfId="0" applyFont="1" applyFill="1" applyBorder="1" applyAlignment="1">
      <alignment horizontal="center" vertical="center" wrapText="1"/>
    </xf>
    <xf numFmtId="0" fontId="68" fillId="48" borderId="0" xfId="0" applyFont="1" applyFill="1" applyBorder="1" applyAlignment="1">
      <alignment horizontal="center" vertical="center" wrapText="1"/>
    </xf>
    <xf numFmtId="0" fontId="68" fillId="48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4 2" xfId="55"/>
    <cellStyle name="Normal 4" xfId="56"/>
    <cellStyle name="Normal 5" xfId="57"/>
    <cellStyle name="Normal 6" xfId="58"/>
    <cellStyle name="Normal 6 2" xfId="59"/>
    <cellStyle name="Normal 7 2" xfId="60"/>
    <cellStyle name="Normal 7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723900</xdr:colOff>
      <xdr:row>0</xdr:row>
      <xdr:rowOff>19050</xdr:rowOff>
    </xdr:from>
    <xdr:to>
      <xdr:col>48</xdr:col>
      <xdr:colOff>676275</xdr:colOff>
      <xdr:row>3</xdr:row>
      <xdr:rowOff>95250</xdr:rowOff>
    </xdr:to>
    <xdr:pic>
      <xdr:nvPicPr>
        <xdr:cNvPr id="1" name="2 Imagen" descr="logo calidad MAD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0" y="19050"/>
          <a:ext cx="3000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6"/>
  <sheetViews>
    <sheetView showGridLines="0" tabSelected="1" zoomScale="85" zoomScaleNormal="85" zoomScalePageLayoutView="0" workbookViewId="0" topLeftCell="B1">
      <pane xSplit="2" ySplit="13" topLeftCell="I82" activePane="bottomRight" state="frozen"/>
      <selection pane="topLeft" activeCell="B1" sqref="B1"/>
      <selection pane="topRight" activeCell="D1" sqref="D1"/>
      <selection pane="bottomLeft" activeCell="B14" sqref="B14"/>
      <selection pane="bottomRight" activeCell="J8" sqref="J8"/>
    </sheetView>
  </sheetViews>
  <sheetFormatPr defaultColWidth="11.421875" defaultRowHeight="15"/>
  <cols>
    <col min="1" max="1" width="0" style="3" hidden="1" customWidth="1"/>
    <col min="2" max="3" width="23.421875" style="3" customWidth="1"/>
    <col min="4" max="4" width="11.421875" style="3" customWidth="1"/>
    <col min="5" max="5" width="14.00390625" style="3" customWidth="1"/>
    <col min="6" max="7" width="11.421875" style="3" customWidth="1"/>
    <col min="8" max="8" width="19.140625" style="3" customWidth="1"/>
    <col min="9" max="9" width="13.421875" style="3" customWidth="1"/>
    <col min="10" max="10" width="40.28125" style="28" customWidth="1"/>
    <col min="11" max="11" width="33.421875" style="28" customWidth="1"/>
    <col min="12" max="15" width="11.421875" style="3" hidden="1" customWidth="1"/>
    <col min="16" max="16" width="14.421875" style="3" customWidth="1"/>
    <col min="17" max="17" width="13.421875" style="3" customWidth="1"/>
    <col min="18" max="21" width="11.421875" style="3" customWidth="1"/>
    <col min="22" max="22" width="17.421875" style="3" customWidth="1"/>
    <col min="23" max="23" width="14.421875" style="3" customWidth="1"/>
    <col min="24" max="24" width="11.421875" style="3" customWidth="1"/>
    <col min="25" max="25" width="17.421875" style="3" customWidth="1"/>
    <col min="26" max="27" width="11.421875" style="3" customWidth="1"/>
    <col min="28" max="28" width="17.421875" style="3" customWidth="1"/>
    <col min="29" max="31" width="11.421875" style="3" customWidth="1"/>
    <col min="32" max="32" width="0" style="3" hidden="1" customWidth="1"/>
    <col min="33" max="33" width="44.28125" style="3" customWidth="1"/>
    <col min="34" max="34" width="36.00390625" style="3" customWidth="1"/>
    <col min="35" max="39" width="11.421875" style="3" customWidth="1"/>
    <col min="40" max="45" width="0" style="3" hidden="1" customWidth="1"/>
    <col min="46" max="46" width="27.421875" style="3" hidden="1" customWidth="1"/>
    <col min="47" max="51" width="11.421875" style="3" customWidth="1"/>
    <col min="52" max="52" width="14.00390625" style="3" customWidth="1"/>
    <col min="53" max="67" width="11.421875" style="3" customWidth="1"/>
    <col min="68" max="69" width="0" style="3" hidden="1" customWidth="1"/>
    <col min="70" max="70" width="11.421875" style="3" hidden="1" customWidth="1"/>
    <col min="71" max="71" width="26.00390625" style="3" hidden="1" customWidth="1"/>
    <col min="72" max="72" width="22.421875" style="3" hidden="1" customWidth="1"/>
    <col min="73" max="74" width="11.421875" style="3" hidden="1" customWidth="1"/>
    <col min="75" max="75" width="26.140625" style="3" hidden="1" customWidth="1"/>
    <col min="76" max="76" width="32.7109375" style="3" hidden="1" customWidth="1"/>
    <col min="77" max="82" width="11.421875" style="3" hidden="1" customWidth="1"/>
    <col min="83" max="83" width="13.140625" style="3" hidden="1" customWidth="1"/>
    <col min="84" max="93" width="11.421875" style="3" hidden="1" customWidth="1"/>
    <col min="94" max="94" width="38.00390625" style="3" hidden="1" customWidth="1"/>
    <col min="95" max="95" width="11.421875" style="3" hidden="1" customWidth="1"/>
    <col min="96" max="96" width="0" style="3" hidden="1" customWidth="1"/>
    <col min="97" max="97" width="41.57421875" style="3" hidden="1" customWidth="1"/>
    <col min="98" max="98" width="39.140625" style="3" hidden="1" customWidth="1"/>
    <col min="99" max="99" width="42.28125" style="92" hidden="1" customWidth="1"/>
    <col min="100" max="105" width="0" style="3" hidden="1" customWidth="1"/>
    <col min="106" max="16384" width="11.421875" style="3" customWidth="1"/>
  </cols>
  <sheetData>
    <row r="1" spans="2:54" ht="15" customHeight="1">
      <c r="B1" s="114" t="s">
        <v>167</v>
      </c>
      <c r="C1" s="115"/>
      <c r="D1" s="115"/>
      <c r="E1" s="115"/>
      <c r="F1" s="115"/>
      <c r="G1" s="115"/>
      <c r="H1" s="115"/>
      <c r="I1" s="119" t="s">
        <v>168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</row>
    <row r="2" spans="2:54" ht="27.75" customHeight="1">
      <c r="B2" s="116"/>
      <c r="C2" s="117"/>
      <c r="D2" s="117"/>
      <c r="E2" s="117"/>
      <c r="F2" s="117"/>
      <c r="G2" s="117"/>
      <c r="H2" s="117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7"/>
    </row>
    <row r="3" spans="2:54" ht="11.25" customHeight="1">
      <c r="B3" s="116"/>
      <c r="C3" s="117"/>
      <c r="D3" s="117"/>
      <c r="E3" s="117"/>
      <c r="F3" s="117"/>
      <c r="G3" s="117"/>
      <c r="H3" s="117"/>
      <c r="I3" s="121" t="s">
        <v>169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7"/>
    </row>
    <row r="4" spans="2:54" ht="11.25" customHeight="1">
      <c r="B4" s="116"/>
      <c r="C4" s="117"/>
      <c r="D4" s="117"/>
      <c r="E4" s="117"/>
      <c r="F4" s="117"/>
      <c r="G4" s="117"/>
      <c r="H4" s="117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7"/>
    </row>
    <row r="5" spans="2:99" s="56" customFormat="1" ht="18.75" customHeight="1" thickBot="1">
      <c r="B5" s="118" t="s">
        <v>380</v>
      </c>
      <c r="C5" s="108"/>
      <c r="D5" s="108"/>
      <c r="E5" s="108"/>
      <c r="F5" s="108"/>
      <c r="G5" s="108"/>
      <c r="H5" s="108"/>
      <c r="I5" s="138" t="s">
        <v>381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08" t="s">
        <v>170</v>
      </c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/>
      <c r="BS5" s="89" t="s">
        <v>30</v>
      </c>
      <c r="BT5" s="89" t="s">
        <v>31</v>
      </c>
      <c r="BU5" s="89" t="s">
        <v>32</v>
      </c>
      <c r="BV5" s="89" t="s">
        <v>38</v>
      </c>
      <c r="BW5" s="89" t="s">
        <v>39</v>
      </c>
      <c r="BX5" s="89" t="s">
        <v>45</v>
      </c>
      <c r="BY5" s="89" t="s">
        <v>48</v>
      </c>
      <c r="BZ5" s="89" t="s">
        <v>56</v>
      </c>
      <c r="CA5" s="89" t="s">
        <v>85</v>
      </c>
      <c r="CB5" s="89" t="s">
        <v>77</v>
      </c>
      <c r="CC5" s="89" t="s">
        <v>78</v>
      </c>
      <c r="CD5" s="89" t="s">
        <v>79</v>
      </c>
      <c r="CE5" s="89" t="s">
        <v>81</v>
      </c>
      <c r="CF5" s="89" t="s">
        <v>82</v>
      </c>
      <c r="CG5" s="89" t="s">
        <v>83</v>
      </c>
      <c r="CH5" s="89" t="s">
        <v>79</v>
      </c>
      <c r="CI5" s="89" t="s">
        <v>80</v>
      </c>
      <c r="CJ5" s="89" t="s">
        <v>130</v>
      </c>
      <c r="CK5" s="89" t="s">
        <v>136</v>
      </c>
      <c r="CL5" s="89" t="s">
        <v>138</v>
      </c>
      <c r="CM5" s="89" t="s">
        <v>140</v>
      </c>
      <c r="CN5" s="89" t="s">
        <v>141</v>
      </c>
      <c r="CO5" s="89" t="s">
        <v>68</v>
      </c>
      <c r="CP5" s="89" t="s">
        <v>191</v>
      </c>
      <c r="CQ5" s="89" t="s">
        <v>192</v>
      </c>
      <c r="CR5" s="98" t="s">
        <v>193</v>
      </c>
      <c r="CS5" s="89" t="s">
        <v>44</v>
      </c>
      <c r="CT5" s="89" t="s">
        <v>305</v>
      </c>
      <c r="CU5" s="89" t="s">
        <v>370</v>
      </c>
    </row>
    <row r="6" spans="1:253" ht="18.75" customHeight="1">
      <c r="A6" s="16"/>
      <c r="B6" s="11"/>
      <c r="C6" s="30"/>
      <c r="D6" s="8"/>
      <c r="E6" s="8"/>
      <c r="F6" s="8"/>
      <c r="G6" s="8"/>
      <c r="H6" s="8"/>
      <c r="I6" s="8"/>
      <c r="J6" s="27"/>
      <c r="K6" s="2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2"/>
      <c r="AM6" s="9"/>
      <c r="AN6" s="13"/>
      <c r="AO6" s="13"/>
      <c r="AP6" s="13"/>
      <c r="AQ6" s="13"/>
      <c r="AR6" s="13"/>
      <c r="AS6" s="13"/>
      <c r="AT6" s="17"/>
      <c r="AU6" s="17"/>
      <c r="AV6" s="16"/>
      <c r="AW6" s="16"/>
      <c r="AX6" s="16"/>
      <c r="AY6" s="16"/>
      <c r="AZ6" s="16"/>
      <c r="BA6" s="54"/>
      <c r="BB6" s="16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90" t="s">
        <v>33</v>
      </c>
      <c r="BT6" s="90" t="s">
        <v>132</v>
      </c>
      <c r="BU6" s="90" t="s">
        <v>34</v>
      </c>
      <c r="BV6" s="90" t="s">
        <v>13</v>
      </c>
      <c r="BW6" s="1" t="s">
        <v>176</v>
      </c>
      <c r="BX6" s="90" t="s">
        <v>46</v>
      </c>
      <c r="BY6" s="90" t="s">
        <v>10</v>
      </c>
      <c r="BZ6" s="90" t="s">
        <v>51</v>
      </c>
      <c r="CA6" s="90" t="s">
        <v>90</v>
      </c>
      <c r="CB6" s="91"/>
      <c r="CC6" s="91">
        <v>1</v>
      </c>
      <c r="CD6" s="91" t="s">
        <v>179</v>
      </c>
      <c r="CE6" s="91" t="s">
        <v>183</v>
      </c>
      <c r="CF6" s="91" t="s">
        <v>184</v>
      </c>
      <c r="CG6" s="91" t="s">
        <v>185</v>
      </c>
      <c r="CH6" s="91" t="s">
        <v>86</v>
      </c>
      <c r="CI6" s="91" t="s">
        <v>186</v>
      </c>
      <c r="CJ6" s="93" t="s">
        <v>175</v>
      </c>
      <c r="CK6" s="93" t="s">
        <v>180</v>
      </c>
      <c r="CL6" s="93" t="s">
        <v>181</v>
      </c>
      <c r="CM6" s="93" t="s">
        <v>182</v>
      </c>
      <c r="CN6" s="94">
        <f ca="1">TODAY()</f>
        <v>42723</v>
      </c>
      <c r="CO6" s="93" t="s">
        <v>89</v>
      </c>
      <c r="CP6" s="93" t="s">
        <v>194</v>
      </c>
      <c r="CQ6" s="93" t="s">
        <v>195</v>
      </c>
      <c r="CR6" s="99" t="s">
        <v>196</v>
      </c>
      <c r="CS6" s="93" t="s">
        <v>233</v>
      </c>
      <c r="CT6" s="93" t="s">
        <v>234</v>
      </c>
      <c r="CU6" s="93" t="s">
        <v>315</v>
      </c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8.75" customHeight="1">
      <c r="A7" s="16"/>
      <c r="B7" s="11"/>
      <c r="C7" s="30"/>
      <c r="D7" s="8"/>
      <c r="E7" s="8"/>
      <c r="F7" s="8"/>
      <c r="G7" s="8"/>
      <c r="H7" s="8"/>
      <c r="I7" s="8"/>
      <c r="J7" s="27"/>
      <c r="K7" s="2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2"/>
      <c r="AM7" s="9"/>
      <c r="AN7" s="13"/>
      <c r="AO7" s="13"/>
      <c r="AP7" s="13"/>
      <c r="AQ7" s="13"/>
      <c r="AR7" s="13"/>
      <c r="AS7" s="13"/>
      <c r="AT7" s="17"/>
      <c r="AU7" s="17"/>
      <c r="AV7" s="16"/>
      <c r="AW7" s="16"/>
      <c r="AX7" s="16"/>
      <c r="AY7" s="16"/>
      <c r="AZ7" s="16"/>
      <c r="BA7" s="55"/>
      <c r="BB7" s="1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90" t="s">
        <v>33</v>
      </c>
      <c r="BT7" s="90" t="s">
        <v>133</v>
      </c>
      <c r="BU7" s="90" t="s">
        <v>174</v>
      </c>
      <c r="BV7" s="90" t="s">
        <v>177</v>
      </c>
      <c r="BW7" s="90" t="s">
        <v>232</v>
      </c>
      <c r="BX7" s="90" t="s">
        <v>24</v>
      </c>
      <c r="BY7" s="90" t="s">
        <v>91</v>
      </c>
      <c r="BZ7" s="90" t="s">
        <v>52</v>
      </c>
      <c r="CA7" s="90" t="s">
        <v>84</v>
      </c>
      <c r="CB7" s="91"/>
      <c r="CC7" s="91">
        <v>2</v>
      </c>
      <c r="CD7" s="91" t="s">
        <v>75</v>
      </c>
      <c r="CE7" s="91" t="s">
        <v>128</v>
      </c>
      <c r="CF7" s="91" t="s">
        <v>126</v>
      </c>
      <c r="CG7" s="91" t="s">
        <v>144</v>
      </c>
      <c r="CH7" s="91" t="s">
        <v>143</v>
      </c>
      <c r="CI7" s="91" t="s">
        <v>187</v>
      </c>
      <c r="CJ7" s="93" t="s">
        <v>131</v>
      </c>
      <c r="CK7" s="93" t="s">
        <v>137</v>
      </c>
      <c r="CL7" s="93" t="s">
        <v>139</v>
      </c>
      <c r="CM7" s="93" t="s">
        <v>25</v>
      </c>
      <c r="CN7" s="93"/>
      <c r="CO7" s="93" t="s">
        <v>371</v>
      </c>
      <c r="CP7" s="93" t="s">
        <v>197</v>
      </c>
      <c r="CQ7" s="93" t="s">
        <v>195</v>
      </c>
      <c r="CR7" s="99" t="s">
        <v>198</v>
      </c>
      <c r="CS7" s="93" t="s">
        <v>233</v>
      </c>
      <c r="CT7" s="93" t="s">
        <v>235</v>
      </c>
      <c r="CU7" s="93" t="s">
        <v>316</v>
      </c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8.75" customHeight="1">
      <c r="A8" s="16"/>
      <c r="B8" s="110" t="s">
        <v>172</v>
      </c>
      <c r="C8" s="111"/>
      <c r="D8" s="112"/>
      <c r="E8" s="113"/>
      <c r="F8" s="113"/>
      <c r="G8" s="113"/>
      <c r="H8" s="1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6"/>
      <c r="BB8" s="16"/>
      <c r="BC8" s="1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90" t="s">
        <v>33</v>
      </c>
      <c r="BT8" s="90" t="s">
        <v>134</v>
      </c>
      <c r="BU8" s="90"/>
      <c r="BV8" s="90"/>
      <c r="BW8" s="90" t="s">
        <v>42</v>
      </c>
      <c r="BX8" s="90" t="s">
        <v>47</v>
      </c>
      <c r="BY8" s="90" t="s">
        <v>90</v>
      </c>
      <c r="BZ8" s="90" t="s">
        <v>53</v>
      </c>
      <c r="CA8" s="90" t="s">
        <v>54</v>
      </c>
      <c r="CB8" s="91"/>
      <c r="CC8" s="91">
        <v>3</v>
      </c>
      <c r="CD8" s="91" t="s">
        <v>76</v>
      </c>
      <c r="CE8" s="91" t="s">
        <v>129</v>
      </c>
      <c r="CF8" s="91" t="s">
        <v>127</v>
      </c>
      <c r="CG8" s="91" t="s">
        <v>145</v>
      </c>
      <c r="CH8" s="91" t="s">
        <v>142</v>
      </c>
      <c r="CI8" s="91" t="s">
        <v>188</v>
      </c>
      <c r="CJ8" s="93" t="s">
        <v>378</v>
      </c>
      <c r="CK8" s="93"/>
      <c r="CL8" s="93"/>
      <c r="CM8" s="93"/>
      <c r="CN8" s="93"/>
      <c r="CO8" s="93"/>
      <c r="CP8" s="93" t="s">
        <v>199</v>
      </c>
      <c r="CQ8" s="93" t="s">
        <v>195</v>
      </c>
      <c r="CR8" s="99" t="s">
        <v>200</v>
      </c>
      <c r="CS8" s="93" t="s">
        <v>233</v>
      </c>
      <c r="CT8" s="93" t="s">
        <v>236</v>
      </c>
      <c r="CU8" s="93" t="s">
        <v>317</v>
      </c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8.75" customHeight="1">
      <c r="A9" s="16"/>
      <c r="B9" s="110" t="s">
        <v>171</v>
      </c>
      <c r="C9" s="111"/>
      <c r="D9" s="112"/>
      <c r="E9" s="113"/>
      <c r="F9" s="113"/>
      <c r="G9" s="113"/>
      <c r="H9" s="11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6"/>
      <c r="BB9" s="16"/>
      <c r="BC9" s="1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90" t="s">
        <v>163</v>
      </c>
      <c r="BT9" s="90" t="s">
        <v>35</v>
      </c>
      <c r="BU9" s="90"/>
      <c r="BV9" s="90"/>
      <c r="BW9" s="90" t="s">
        <v>41</v>
      </c>
      <c r="BX9" s="90" t="s">
        <v>49</v>
      </c>
      <c r="BY9" s="90"/>
      <c r="BZ9" s="90" t="s">
        <v>54</v>
      </c>
      <c r="CA9" s="90" t="s">
        <v>178</v>
      </c>
      <c r="CB9" s="91"/>
      <c r="CC9" s="91"/>
      <c r="CD9" s="91"/>
      <c r="CE9" s="91"/>
      <c r="CF9" s="91"/>
      <c r="CG9" s="91"/>
      <c r="CH9" s="90"/>
      <c r="CI9" s="91"/>
      <c r="CJ9" s="93"/>
      <c r="CK9" s="93"/>
      <c r="CL9" s="93"/>
      <c r="CM9" s="93"/>
      <c r="CN9" s="93"/>
      <c r="CO9" s="93"/>
      <c r="CP9" s="93" t="s">
        <v>201</v>
      </c>
      <c r="CQ9" s="93" t="s">
        <v>195</v>
      </c>
      <c r="CR9" s="99" t="s">
        <v>202</v>
      </c>
      <c r="CS9" s="93" t="s">
        <v>233</v>
      </c>
      <c r="CT9" s="93" t="s">
        <v>237</v>
      </c>
      <c r="CU9" s="93" t="s">
        <v>318</v>
      </c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3.5" thickBot="1">
      <c r="A10" s="16"/>
      <c r="B10" s="3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5"/>
      <c r="BB10" s="15"/>
      <c r="BC10" s="16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90" t="s">
        <v>163</v>
      </c>
      <c r="BT10" s="90" t="s">
        <v>36</v>
      </c>
      <c r="BU10" s="90"/>
      <c r="BV10" s="90"/>
      <c r="BW10" s="90" t="s">
        <v>72</v>
      </c>
      <c r="BX10" s="90"/>
      <c r="BY10" s="90"/>
      <c r="BZ10" s="90"/>
      <c r="CA10" s="90"/>
      <c r="CB10" s="91"/>
      <c r="CC10" s="91"/>
      <c r="CD10" s="91"/>
      <c r="CE10" s="91"/>
      <c r="CF10" s="91"/>
      <c r="CG10" s="91"/>
      <c r="CH10" s="90"/>
      <c r="CI10" s="91"/>
      <c r="CJ10" s="93"/>
      <c r="CK10" s="93"/>
      <c r="CL10" s="93"/>
      <c r="CM10" s="93"/>
      <c r="CN10" s="93"/>
      <c r="CO10" s="93"/>
      <c r="CP10" s="93" t="s">
        <v>203</v>
      </c>
      <c r="CQ10" s="93" t="s">
        <v>204</v>
      </c>
      <c r="CR10" s="99" t="s">
        <v>205</v>
      </c>
      <c r="CS10" s="93" t="s">
        <v>233</v>
      </c>
      <c r="CT10" s="93" t="s">
        <v>238</v>
      </c>
      <c r="CU10" s="93" t="s">
        <v>319</v>
      </c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69" customFormat="1" ht="21.75" customHeight="1">
      <c r="A11" s="5"/>
      <c r="B11" s="134" t="s">
        <v>73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125" t="s">
        <v>3</v>
      </c>
      <c r="S11" s="126"/>
      <c r="T11" s="127"/>
      <c r="U11" s="131" t="s">
        <v>5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59"/>
      <c r="AG11" s="131" t="s">
        <v>6</v>
      </c>
      <c r="AH11" s="132"/>
      <c r="AI11" s="132"/>
      <c r="AJ11" s="132"/>
      <c r="AK11" s="132"/>
      <c r="AL11" s="132"/>
      <c r="AM11" s="133"/>
      <c r="AN11" s="60" t="s">
        <v>61</v>
      </c>
      <c r="AO11" s="60"/>
      <c r="AP11" s="60" t="s">
        <v>64</v>
      </c>
      <c r="AQ11" s="60"/>
      <c r="AR11" s="60"/>
      <c r="AS11" s="61"/>
      <c r="AT11" s="61"/>
      <c r="AU11" s="62"/>
      <c r="AV11" s="62"/>
      <c r="AW11" s="62"/>
      <c r="AX11" s="62"/>
      <c r="AY11" s="62"/>
      <c r="AZ11" s="62"/>
      <c r="BA11" s="62"/>
      <c r="BB11" s="63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0" t="s">
        <v>37</v>
      </c>
      <c r="BT11" s="90" t="s">
        <v>135</v>
      </c>
      <c r="BU11" s="90"/>
      <c r="BV11" s="90"/>
      <c r="BW11" s="90" t="s">
        <v>40</v>
      </c>
      <c r="BX11" s="90"/>
      <c r="BY11" s="90"/>
      <c r="BZ11" s="90" t="s">
        <v>55</v>
      </c>
      <c r="CA11" s="90"/>
      <c r="CB11" s="91"/>
      <c r="CC11" s="91"/>
      <c r="CD11" s="91"/>
      <c r="CE11" s="91"/>
      <c r="CF11" s="91"/>
      <c r="CG11" s="91"/>
      <c r="CH11" s="90"/>
      <c r="CI11" s="91"/>
      <c r="CJ11" s="93"/>
      <c r="CK11" s="93"/>
      <c r="CL11" s="93"/>
      <c r="CM11" s="93"/>
      <c r="CN11" s="93"/>
      <c r="CO11" s="93"/>
      <c r="CP11" s="93" t="s">
        <v>206</v>
      </c>
      <c r="CQ11" s="95" t="s">
        <v>204</v>
      </c>
      <c r="CR11" s="100" t="s">
        <v>207</v>
      </c>
      <c r="CS11" s="95" t="s">
        <v>239</v>
      </c>
      <c r="CT11" s="95" t="s">
        <v>240</v>
      </c>
      <c r="CU11" s="95" t="s">
        <v>320</v>
      </c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s="69" customFormat="1" ht="24" customHeight="1">
      <c r="A12" s="5"/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28"/>
      <c r="S12" s="129"/>
      <c r="T12" s="130"/>
      <c r="U12" s="122" t="s">
        <v>16</v>
      </c>
      <c r="V12" s="123"/>
      <c r="W12" s="124"/>
      <c r="X12" s="122" t="s">
        <v>17</v>
      </c>
      <c r="Y12" s="123"/>
      <c r="Z12" s="124"/>
      <c r="AA12" s="122" t="s">
        <v>18</v>
      </c>
      <c r="AB12" s="123"/>
      <c r="AC12" s="124"/>
      <c r="AD12" s="65" t="s">
        <v>160</v>
      </c>
      <c r="AE12" s="64"/>
      <c r="AF12" s="66"/>
      <c r="AG12" s="45"/>
      <c r="AH12" s="45"/>
      <c r="AI12" s="45"/>
      <c r="AJ12" s="45"/>
      <c r="AK12" s="45"/>
      <c r="AL12" s="45"/>
      <c r="AM12" s="46"/>
      <c r="AN12" s="67"/>
      <c r="AO12" s="67"/>
      <c r="AP12" s="67"/>
      <c r="AQ12" s="67"/>
      <c r="AR12" s="67"/>
      <c r="AS12" s="67"/>
      <c r="AT12" s="40"/>
      <c r="AU12" s="43"/>
      <c r="AV12" s="43"/>
      <c r="AW12" s="43"/>
      <c r="AX12" s="43"/>
      <c r="AY12" s="43"/>
      <c r="AZ12" s="43"/>
      <c r="BA12" s="43"/>
      <c r="BB12" s="68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90" t="s">
        <v>37</v>
      </c>
      <c r="BT12" s="90" t="s">
        <v>190</v>
      </c>
      <c r="BU12" s="90"/>
      <c r="BV12" s="90"/>
      <c r="BW12" s="90" t="s">
        <v>164</v>
      </c>
      <c r="BX12" s="90"/>
      <c r="BY12" s="90"/>
      <c r="BZ12" s="90"/>
      <c r="CA12" s="90"/>
      <c r="CB12" s="91"/>
      <c r="CC12" s="91"/>
      <c r="CD12" s="91"/>
      <c r="CE12" s="91"/>
      <c r="CF12" s="91"/>
      <c r="CG12" s="91"/>
      <c r="CH12" s="90"/>
      <c r="CI12" s="91"/>
      <c r="CJ12" s="93"/>
      <c r="CK12" s="93"/>
      <c r="CL12" s="93"/>
      <c r="CM12" s="93"/>
      <c r="CN12" s="93"/>
      <c r="CO12" s="93"/>
      <c r="CP12" s="93" t="s">
        <v>208</v>
      </c>
      <c r="CQ12" s="95" t="s">
        <v>204</v>
      </c>
      <c r="CR12" s="100" t="s">
        <v>209</v>
      </c>
      <c r="CS12" s="95" t="s">
        <v>239</v>
      </c>
      <c r="CT12" s="95" t="s">
        <v>241</v>
      </c>
      <c r="CU12" s="95" t="s">
        <v>321</v>
      </c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69" customFormat="1" ht="59.25" customHeight="1">
      <c r="A13" s="5"/>
      <c r="B13" s="57" t="s">
        <v>0</v>
      </c>
      <c r="C13" s="41" t="s">
        <v>125</v>
      </c>
      <c r="D13" s="41" t="s">
        <v>8</v>
      </c>
      <c r="E13" s="41" t="s">
        <v>26</v>
      </c>
      <c r="F13" s="41" t="s">
        <v>19</v>
      </c>
      <c r="G13" s="41" t="s">
        <v>9</v>
      </c>
      <c r="H13" s="41" t="s">
        <v>71</v>
      </c>
      <c r="I13" s="41" t="s">
        <v>306</v>
      </c>
      <c r="J13" s="42" t="s">
        <v>372</v>
      </c>
      <c r="K13" s="41" t="s">
        <v>373</v>
      </c>
      <c r="L13" s="43" t="s">
        <v>44</v>
      </c>
      <c r="M13" s="43" t="s">
        <v>14</v>
      </c>
      <c r="N13" s="44" t="s">
        <v>15</v>
      </c>
      <c r="O13" s="44" t="s">
        <v>124</v>
      </c>
      <c r="P13" s="41" t="s">
        <v>28</v>
      </c>
      <c r="Q13" s="41" t="s">
        <v>27</v>
      </c>
      <c r="R13" s="42" t="s">
        <v>11</v>
      </c>
      <c r="S13" s="41" t="s">
        <v>12</v>
      </c>
      <c r="T13" s="41" t="s">
        <v>4</v>
      </c>
      <c r="U13" s="47" t="s">
        <v>57</v>
      </c>
      <c r="V13" s="47" t="s">
        <v>58</v>
      </c>
      <c r="W13" s="103" t="s">
        <v>59</v>
      </c>
      <c r="X13" s="47" t="s">
        <v>57</v>
      </c>
      <c r="Y13" s="47" t="s">
        <v>58</v>
      </c>
      <c r="Z13" s="48" t="s">
        <v>59</v>
      </c>
      <c r="AA13" s="47" t="s">
        <v>57</v>
      </c>
      <c r="AB13" s="47" t="s">
        <v>58</v>
      </c>
      <c r="AC13" s="49" t="s">
        <v>59</v>
      </c>
      <c r="AD13" s="50" t="s">
        <v>94</v>
      </c>
      <c r="AE13" s="51" t="s">
        <v>108</v>
      </c>
      <c r="AF13" s="38" t="s">
        <v>95</v>
      </c>
      <c r="AG13" s="50" t="s">
        <v>74</v>
      </c>
      <c r="AH13" s="50" t="s">
        <v>20</v>
      </c>
      <c r="AI13" s="50" t="s">
        <v>21</v>
      </c>
      <c r="AJ13" s="50" t="s">
        <v>60</v>
      </c>
      <c r="AK13" s="50" t="s">
        <v>22</v>
      </c>
      <c r="AL13" s="50" t="s">
        <v>23</v>
      </c>
      <c r="AM13" s="53" t="s">
        <v>87</v>
      </c>
      <c r="AN13" s="39" t="s">
        <v>62</v>
      </c>
      <c r="AO13" s="39" t="s">
        <v>63</v>
      </c>
      <c r="AP13" s="39" t="s">
        <v>65</v>
      </c>
      <c r="AQ13" s="39" t="s">
        <v>66</v>
      </c>
      <c r="AR13" s="39" t="s">
        <v>67</v>
      </c>
      <c r="AS13" s="39" t="s">
        <v>68</v>
      </c>
      <c r="AT13" s="40" t="s">
        <v>165</v>
      </c>
      <c r="AU13" s="43" t="s">
        <v>70</v>
      </c>
      <c r="AV13" s="52" t="s">
        <v>103</v>
      </c>
      <c r="AW13" s="52" t="s">
        <v>104</v>
      </c>
      <c r="AX13" s="52" t="s">
        <v>98</v>
      </c>
      <c r="AY13" s="52" t="s">
        <v>99</v>
      </c>
      <c r="AZ13" s="52" t="s">
        <v>100</v>
      </c>
      <c r="BA13" s="52" t="s">
        <v>101</v>
      </c>
      <c r="BB13" s="58" t="s">
        <v>102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90"/>
      <c r="BT13" s="90" t="s">
        <v>10</v>
      </c>
      <c r="BU13" s="90"/>
      <c r="BV13" s="90"/>
      <c r="BW13" s="1" t="s">
        <v>189</v>
      </c>
      <c r="BX13" s="90"/>
      <c r="BY13" s="90"/>
      <c r="BZ13" s="90"/>
      <c r="CA13" s="90"/>
      <c r="CB13" s="91"/>
      <c r="CC13" s="91"/>
      <c r="CD13" s="91"/>
      <c r="CE13" s="91"/>
      <c r="CF13" s="91"/>
      <c r="CG13" s="91"/>
      <c r="CH13" s="90"/>
      <c r="CI13" s="91"/>
      <c r="CJ13" s="93"/>
      <c r="CK13" s="93"/>
      <c r="CL13" s="93"/>
      <c r="CM13" s="93"/>
      <c r="CN13" s="93"/>
      <c r="CO13" s="93"/>
      <c r="CP13" s="93" t="s">
        <v>210</v>
      </c>
      <c r="CQ13" s="95" t="s">
        <v>211</v>
      </c>
      <c r="CR13" s="100" t="s">
        <v>212</v>
      </c>
      <c r="CS13" s="95" t="s">
        <v>239</v>
      </c>
      <c r="CT13" s="95" t="s">
        <v>242</v>
      </c>
      <c r="CU13" s="95" t="s">
        <v>322</v>
      </c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36" customFormat="1" ht="54.75" customHeight="1">
      <c r="A14" s="33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34"/>
      <c r="M14" s="34"/>
      <c r="N14" s="34"/>
      <c r="O14" s="34"/>
      <c r="P14" s="96"/>
      <c r="Q14" s="34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90"/>
      <c r="BT14" s="90"/>
      <c r="BU14" s="90"/>
      <c r="BV14" s="90"/>
      <c r="BW14" s="90" t="s">
        <v>43</v>
      </c>
      <c r="BX14" s="90"/>
      <c r="BY14" s="90"/>
      <c r="BZ14" s="90"/>
      <c r="CA14" s="90"/>
      <c r="CB14" s="91"/>
      <c r="CC14" s="91"/>
      <c r="CD14" s="91"/>
      <c r="CE14" s="91"/>
      <c r="CF14" s="91"/>
      <c r="CG14" s="91"/>
      <c r="CH14" s="91"/>
      <c r="CI14" s="91"/>
      <c r="CJ14" s="95"/>
      <c r="CK14" s="95"/>
      <c r="CL14" s="95"/>
      <c r="CM14" s="95"/>
      <c r="CN14" s="95"/>
      <c r="CO14" s="95"/>
      <c r="CP14" s="93" t="s">
        <v>213</v>
      </c>
      <c r="CQ14" s="35" t="s">
        <v>211</v>
      </c>
      <c r="CR14" s="101" t="s">
        <v>214</v>
      </c>
      <c r="CS14" s="35" t="s">
        <v>243</v>
      </c>
      <c r="CT14" s="35" t="s">
        <v>244</v>
      </c>
      <c r="CU14" s="35" t="s">
        <v>323</v>
      </c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ht="18" customHeight="1">
      <c r="A15" s="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4"/>
      <c r="M15" s="34"/>
      <c r="N15" s="34"/>
      <c r="O15" s="34"/>
      <c r="P15" s="96"/>
      <c r="Q15" s="34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90"/>
      <c r="BT15" s="90"/>
      <c r="BU15" s="90"/>
      <c r="BV15" s="90"/>
      <c r="BW15" s="1" t="s">
        <v>379</v>
      </c>
      <c r="BX15" s="90"/>
      <c r="BY15" s="90"/>
      <c r="BZ15" s="90"/>
      <c r="CA15" s="90"/>
      <c r="CB15" s="91"/>
      <c r="CC15" s="91"/>
      <c r="CD15" s="91"/>
      <c r="CE15" s="91"/>
      <c r="CF15" s="91"/>
      <c r="CG15" s="91"/>
      <c r="CH15" s="91"/>
      <c r="CI15" s="91"/>
      <c r="CJ15" s="95"/>
      <c r="CK15" s="95"/>
      <c r="CL15" s="95"/>
      <c r="CM15" s="95"/>
      <c r="CN15" s="95"/>
      <c r="CO15" s="95"/>
      <c r="CP15" s="93" t="s">
        <v>215</v>
      </c>
      <c r="CQ15" s="93" t="s">
        <v>211</v>
      </c>
      <c r="CR15" s="99" t="s">
        <v>216</v>
      </c>
      <c r="CS15" s="93" t="s">
        <v>243</v>
      </c>
      <c r="CT15" s="93" t="s">
        <v>245</v>
      </c>
      <c r="CU15" s="93" t="s">
        <v>324</v>
      </c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8" customHeight="1">
      <c r="A16" s="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4"/>
      <c r="M16" s="34"/>
      <c r="N16" s="34"/>
      <c r="O16" s="34"/>
      <c r="P16" s="96"/>
      <c r="Q16" s="34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90" t="s">
        <v>97</v>
      </c>
      <c r="BT16" s="90"/>
      <c r="BU16" s="90"/>
      <c r="BV16" s="90"/>
      <c r="BW16" s="1"/>
      <c r="BX16" s="90"/>
      <c r="BY16" s="90"/>
      <c r="BZ16" s="90"/>
      <c r="CA16" s="90"/>
      <c r="CB16" s="91"/>
      <c r="CC16" s="91"/>
      <c r="CD16" s="91"/>
      <c r="CE16" s="91"/>
      <c r="CF16" s="91"/>
      <c r="CG16" s="91"/>
      <c r="CH16" s="91"/>
      <c r="CI16" s="91"/>
      <c r="CJ16" s="95"/>
      <c r="CK16" s="95"/>
      <c r="CL16" s="95"/>
      <c r="CM16" s="95"/>
      <c r="CN16" s="95"/>
      <c r="CO16" s="95"/>
      <c r="CP16" s="93" t="s">
        <v>217</v>
      </c>
      <c r="CQ16" s="93" t="s">
        <v>211</v>
      </c>
      <c r="CR16" s="99" t="s">
        <v>218</v>
      </c>
      <c r="CS16" s="93" t="s">
        <v>246</v>
      </c>
      <c r="CT16" s="93" t="s">
        <v>247</v>
      </c>
      <c r="CU16" s="93" t="s">
        <v>325</v>
      </c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8" customHeight="1">
      <c r="A17" s="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34"/>
      <c r="M17" s="34"/>
      <c r="N17" s="34"/>
      <c r="O17" s="34"/>
      <c r="P17" s="96"/>
      <c r="Q17" s="34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90" t="s">
        <v>166</v>
      </c>
      <c r="BT17" s="90"/>
      <c r="BU17" s="90"/>
      <c r="BV17" s="90"/>
      <c r="BW17" s="1"/>
      <c r="BX17" s="90"/>
      <c r="BY17" s="90"/>
      <c r="BZ17" s="90"/>
      <c r="CA17" s="90"/>
      <c r="CB17" s="91"/>
      <c r="CC17" s="91"/>
      <c r="CD17" s="91"/>
      <c r="CE17" s="91"/>
      <c r="CF17" s="91"/>
      <c r="CG17" s="91"/>
      <c r="CH17" s="91"/>
      <c r="CI17" s="91"/>
      <c r="CJ17" s="95"/>
      <c r="CK17" s="95"/>
      <c r="CL17" s="95"/>
      <c r="CM17" s="95"/>
      <c r="CN17" s="95"/>
      <c r="CO17" s="95"/>
      <c r="CP17" s="93" t="s">
        <v>219</v>
      </c>
      <c r="CQ17" s="93" t="s">
        <v>211</v>
      </c>
      <c r="CR17" s="99" t="s">
        <v>220</v>
      </c>
      <c r="CS17" s="93" t="s">
        <v>248</v>
      </c>
      <c r="CT17" s="93" t="s">
        <v>249</v>
      </c>
      <c r="CU17" s="93" t="s">
        <v>326</v>
      </c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99" ht="18" customHeight="1">
      <c r="A18" s="7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34"/>
      <c r="M18" s="34"/>
      <c r="N18" s="34"/>
      <c r="O18" s="34"/>
      <c r="P18" s="96"/>
      <c r="Q18" s="34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S18" s="93" t="s">
        <v>50</v>
      </c>
      <c r="BT18" s="93"/>
      <c r="BU18" s="93"/>
      <c r="BV18" s="93"/>
      <c r="BW18" s="1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 t="s">
        <v>221</v>
      </c>
      <c r="CQ18" s="90" t="s">
        <v>211</v>
      </c>
      <c r="CR18" s="102" t="s">
        <v>222</v>
      </c>
      <c r="CS18" s="90" t="s">
        <v>248</v>
      </c>
      <c r="CT18" s="90" t="s">
        <v>250</v>
      </c>
      <c r="CU18" s="90" t="s">
        <v>327</v>
      </c>
    </row>
    <row r="19" spans="1:99" ht="18" customHeight="1">
      <c r="A19" s="7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34"/>
      <c r="M19" s="34"/>
      <c r="N19" s="34"/>
      <c r="O19" s="34"/>
      <c r="P19" s="96"/>
      <c r="Q19" s="34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S19" s="90"/>
      <c r="BT19" s="93"/>
      <c r="BU19" s="93"/>
      <c r="BV19" s="93"/>
      <c r="BW19" s="1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 t="s">
        <v>223</v>
      </c>
      <c r="CQ19" s="90" t="s">
        <v>211</v>
      </c>
      <c r="CR19" s="102" t="s">
        <v>224</v>
      </c>
      <c r="CS19" s="90" t="s">
        <v>248</v>
      </c>
      <c r="CT19" s="90" t="s">
        <v>251</v>
      </c>
      <c r="CU19" s="90" t="s">
        <v>328</v>
      </c>
    </row>
    <row r="20" spans="1:99" ht="18" customHeight="1">
      <c r="A20" s="7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34"/>
      <c r="M20" s="34"/>
      <c r="N20" s="34"/>
      <c r="O20" s="34"/>
      <c r="P20" s="96"/>
      <c r="Q20" s="34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S20" s="90"/>
      <c r="BT20" s="93"/>
      <c r="BU20" s="93"/>
      <c r="BV20" s="93"/>
      <c r="BW20" s="1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 t="s">
        <v>225</v>
      </c>
      <c r="CQ20" s="90" t="s">
        <v>211</v>
      </c>
      <c r="CR20" s="102" t="s">
        <v>226</v>
      </c>
      <c r="CS20" s="90" t="s">
        <v>248</v>
      </c>
      <c r="CT20" s="90" t="s">
        <v>252</v>
      </c>
      <c r="CU20" s="90" t="s">
        <v>329</v>
      </c>
    </row>
    <row r="21" spans="1:99" ht="18" customHeight="1">
      <c r="A21" s="7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34"/>
      <c r="M21" s="34"/>
      <c r="N21" s="34"/>
      <c r="O21" s="34"/>
      <c r="P21" s="96"/>
      <c r="Q21" s="34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7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S21" s="90"/>
      <c r="BT21" s="90"/>
      <c r="BU21" s="90"/>
      <c r="BV21" s="90"/>
      <c r="BW21" s="1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3" t="s">
        <v>227</v>
      </c>
      <c r="CQ21" s="90" t="s">
        <v>211</v>
      </c>
      <c r="CR21" s="102" t="s">
        <v>228</v>
      </c>
      <c r="CS21" s="90" t="s">
        <v>253</v>
      </c>
      <c r="CT21" s="90" t="s">
        <v>254</v>
      </c>
      <c r="CU21" s="90" t="s">
        <v>330</v>
      </c>
    </row>
    <row r="22" spans="1:99" ht="18" customHeight="1">
      <c r="A22" s="7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34"/>
      <c r="M22" s="34"/>
      <c r="N22" s="34"/>
      <c r="O22" s="34"/>
      <c r="P22" s="96"/>
      <c r="Q22" s="34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S22" s="90"/>
      <c r="BT22" s="90"/>
      <c r="BU22" s="90"/>
      <c r="BV22" s="90"/>
      <c r="BW22" s="1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3" t="s">
        <v>229</v>
      </c>
      <c r="CQ22" s="90" t="s">
        <v>230</v>
      </c>
      <c r="CR22" s="102" t="s">
        <v>231</v>
      </c>
      <c r="CS22" s="90" t="s">
        <v>253</v>
      </c>
      <c r="CT22" s="90" t="s">
        <v>255</v>
      </c>
      <c r="CU22" s="90" t="s">
        <v>331</v>
      </c>
    </row>
    <row r="23" spans="1:99" ht="18" customHeight="1">
      <c r="A23" s="7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34"/>
      <c r="M23" s="34"/>
      <c r="N23" s="34"/>
      <c r="O23" s="34"/>
      <c r="P23" s="96"/>
      <c r="Q23" s="34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7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CS23" s="90" t="s">
        <v>253</v>
      </c>
      <c r="CT23" s="90" t="s">
        <v>256</v>
      </c>
      <c r="CU23" s="90" t="s">
        <v>332</v>
      </c>
    </row>
    <row r="24" spans="1:99" ht="18" customHeight="1">
      <c r="A24" s="7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34"/>
      <c r="M24" s="34"/>
      <c r="N24" s="34"/>
      <c r="O24" s="34"/>
      <c r="P24" s="96"/>
      <c r="Q24" s="34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CS24" s="90" t="s">
        <v>253</v>
      </c>
      <c r="CT24" s="90" t="s">
        <v>257</v>
      </c>
      <c r="CU24" s="90" t="s">
        <v>333</v>
      </c>
    </row>
    <row r="25" spans="1:99" ht="18" customHeight="1">
      <c r="A25" s="7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34"/>
      <c r="M25" s="34"/>
      <c r="N25" s="34"/>
      <c r="O25" s="34"/>
      <c r="P25" s="96"/>
      <c r="Q25" s="34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CS25" s="90" t="s">
        <v>253</v>
      </c>
      <c r="CT25" s="90" t="s">
        <v>258</v>
      </c>
      <c r="CU25" s="90" t="s">
        <v>334</v>
      </c>
    </row>
    <row r="26" spans="1:99" ht="18" customHeight="1">
      <c r="A26" s="7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34"/>
      <c r="M26" s="34"/>
      <c r="N26" s="34"/>
      <c r="O26" s="34"/>
      <c r="P26" s="96"/>
      <c r="Q26" s="34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7">
        <f>(IF(U26=$CH$8,$CC$8,IF(U26=$CH$7,$CC$7,IF(U26=$CH$6,$CC$6,0))))+(IF(X26=$CD$8,$CC$8,IF(X26=$CD$7,$CC$7,IF(X26=$CD$6,$CC$6,0))))+(IF(AA26=$CD$8,$CC$8,IF(AA26=$CD$7,$CC$7,IF(AA26=$CD$6,$CC$6,0))))</f>
        <v>0</v>
      </c>
      <c r="AE26" s="96">
        <f>IF(AD26&gt;=7,$CD$8,IF(AND(AD26&gt;=4,AD26&lt;=6),$CD$7,(IF(AND(AD26&gt;=1,AD26&lt;=3),$CD$6,0))))</f>
        <v>0</v>
      </c>
      <c r="AF26" s="96">
        <f>U26</f>
        <v>0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CS26" s="90" t="s">
        <v>253</v>
      </c>
      <c r="CT26" s="90" t="s">
        <v>259</v>
      </c>
      <c r="CU26" s="90" t="s">
        <v>335</v>
      </c>
    </row>
    <row r="27" spans="1:99" ht="18" customHeight="1">
      <c r="A27" s="7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34"/>
      <c r="M27" s="34"/>
      <c r="N27" s="34"/>
      <c r="O27" s="34"/>
      <c r="P27" s="96"/>
      <c r="Q27" s="34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7">
        <f>(IF(U27=$CH$8,$CC$8,IF(U27=$CH$7,$CC$7,IF(U27=$CH$6,$CC$6,0))))+(IF(X27=$CD$8,$CC$8,IF(X27=$CD$7,$CC$7,IF(X27=$CD$6,$CC$6,0))))+(IF(AA27=$CD$8,$CC$8,IF(AA27=$CD$7,$CC$7,IF(AA27=$CD$6,$CC$6,0))))</f>
        <v>0</v>
      </c>
      <c r="AE27" s="96">
        <f>IF(AD27&gt;=7,$CD$8,IF(AND(AD27&gt;=4,AD27&lt;=6),$CD$7,(IF(AND(AD27&gt;=1,AD27&lt;=3),$CD$6,0))))</f>
        <v>0</v>
      </c>
      <c r="AF27" s="96">
        <f>U27</f>
        <v>0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CS27" s="90" t="s">
        <v>260</v>
      </c>
      <c r="CT27" s="90" t="s">
        <v>261</v>
      </c>
      <c r="CU27" s="90" t="s">
        <v>336</v>
      </c>
    </row>
    <row r="28" spans="1:99" ht="18" customHeight="1">
      <c r="A28" s="7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34"/>
      <c r="M28" s="34"/>
      <c r="N28" s="34"/>
      <c r="O28" s="34"/>
      <c r="P28" s="96"/>
      <c r="Q28" s="34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7">
        <f>(IF(U28=$CH$8,$CC$8,IF(U28=$CH$7,$CC$7,IF(U28=$CH$6,$CC$6,0))))+(IF(X28=$CD$8,$CC$8,IF(X28=$CD$7,$CC$7,IF(X28=$CD$6,$CC$6,0))))+(IF(AA28=$CD$8,$CC$8,IF(AA28=$CD$7,$CC$7,IF(AA28=$CD$6,$CC$6,0))))</f>
        <v>0</v>
      </c>
      <c r="AE28" s="96">
        <f>IF(AD28&gt;=7,$CD$8,IF(AND(AD28&gt;=4,AD28&lt;=6),$CD$7,(IF(AND(AD28&gt;=1,AD28&lt;=3),$CD$6,0))))</f>
        <v>0</v>
      </c>
      <c r="AF28" s="96">
        <f>U28</f>
        <v>0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CS28" s="90" t="s">
        <v>260</v>
      </c>
      <c r="CT28" s="90" t="s">
        <v>262</v>
      </c>
      <c r="CU28" s="90" t="s">
        <v>337</v>
      </c>
    </row>
    <row r="29" spans="1:99" ht="18" customHeight="1">
      <c r="A29" s="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34"/>
      <c r="M29" s="34"/>
      <c r="N29" s="34"/>
      <c r="O29" s="34"/>
      <c r="P29" s="96"/>
      <c r="Q29" s="34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>
        <f>(IF(U29=$CH$8,$CC$8,IF(U29=$CH$7,$CC$7,IF(U29=$CH$6,$CC$6,0))))+(IF(X29=$CD$8,$CC$8,IF(X29=$CD$7,$CC$7,IF(X29=$CD$6,$CC$6,0))))+(IF(AA29=$CD$8,$CC$8,IF(AA29=$CD$7,$CC$7,IF(AA29=$CD$6,$CC$6,0))))</f>
        <v>0</v>
      </c>
      <c r="AE29" s="96">
        <f>IF(AD29&gt;=7,$CD$8,IF(AND(AD29&gt;=4,AD29&lt;=6),$CD$7,(IF(AND(AD29&gt;=1,AD29&lt;=3),$CD$6,0))))</f>
        <v>0</v>
      </c>
      <c r="AF29" s="96">
        <f>U29</f>
        <v>0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CS29" s="90" t="s">
        <v>260</v>
      </c>
      <c r="CT29" s="90" t="s">
        <v>263</v>
      </c>
      <c r="CU29" s="90" t="s">
        <v>338</v>
      </c>
    </row>
    <row r="30" spans="97:99" ht="11.25">
      <c r="CS30" s="90" t="s">
        <v>264</v>
      </c>
      <c r="CT30" s="90" t="s">
        <v>265</v>
      </c>
      <c r="CU30" s="90" t="s">
        <v>339</v>
      </c>
    </row>
    <row r="31" spans="97:99" ht="11.25">
      <c r="CS31" s="90" t="s">
        <v>264</v>
      </c>
      <c r="CT31" s="90" t="s">
        <v>266</v>
      </c>
      <c r="CU31" s="90" t="s">
        <v>340</v>
      </c>
    </row>
    <row r="32" spans="97:99" ht="11.25">
      <c r="CS32" s="90" t="s">
        <v>267</v>
      </c>
      <c r="CT32" s="90" t="s">
        <v>268</v>
      </c>
      <c r="CU32" s="90" t="s">
        <v>341</v>
      </c>
    </row>
    <row r="33" spans="97:99" ht="11.25">
      <c r="CS33" s="90" t="s">
        <v>267</v>
      </c>
      <c r="CT33" s="90" t="s">
        <v>269</v>
      </c>
      <c r="CU33" s="90" t="s">
        <v>342</v>
      </c>
    </row>
    <row r="34" spans="97:99" ht="11.25">
      <c r="CS34" s="90" t="s">
        <v>267</v>
      </c>
      <c r="CT34" s="90" t="s">
        <v>270</v>
      </c>
      <c r="CU34" s="90" t="s">
        <v>343</v>
      </c>
    </row>
    <row r="35" spans="97:99" ht="11.25">
      <c r="CS35" s="90" t="s">
        <v>271</v>
      </c>
      <c r="CT35" s="90" t="s">
        <v>272</v>
      </c>
      <c r="CU35" s="90" t="s">
        <v>344</v>
      </c>
    </row>
    <row r="36" spans="97:99" ht="11.25">
      <c r="CS36" s="90" t="s">
        <v>271</v>
      </c>
      <c r="CT36" s="90" t="s">
        <v>273</v>
      </c>
      <c r="CU36" s="90" t="s">
        <v>345</v>
      </c>
    </row>
    <row r="37" spans="97:99" ht="11.25">
      <c r="CS37" s="90" t="s">
        <v>271</v>
      </c>
      <c r="CT37" s="90" t="s">
        <v>274</v>
      </c>
      <c r="CU37" s="90" t="s">
        <v>346</v>
      </c>
    </row>
    <row r="38" spans="97:99" ht="11.25">
      <c r="CS38" s="90" t="s">
        <v>275</v>
      </c>
      <c r="CT38" s="90" t="s">
        <v>276</v>
      </c>
      <c r="CU38" s="90" t="s">
        <v>347</v>
      </c>
    </row>
    <row r="39" spans="97:99" ht="11.25">
      <c r="CS39" s="90" t="s">
        <v>275</v>
      </c>
      <c r="CT39" s="90" t="s">
        <v>277</v>
      </c>
      <c r="CU39" s="90" t="s">
        <v>348</v>
      </c>
    </row>
    <row r="40" spans="97:99" ht="11.25">
      <c r="CS40" s="90" t="s">
        <v>278</v>
      </c>
      <c r="CT40" s="90" t="s">
        <v>279</v>
      </c>
      <c r="CU40" s="90" t="s">
        <v>349</v>
      </c>
    </row>
    <row r="41" spans="97:99" ht="11.25">
      <c r="CS41" s="90" t="s">
        <v>278</v>
      </c>
      <c r="CT41" s="90" t="s">
        <v>280</v>
      </c>
      <c r="CU41" s="90" t="s">
        <v>350</v>
      </c>
    </row>
    <row r="42" spans="97:99" ht="11.25">
      <c r="CS42" s="90" t="s">
        <v>278</v>
      </c>
      <c r="CT42" s="90" t="s">
        <v>281</v>
      </c>
      <c r="CU42" s="90" t="s">
        <v>351</v>
      </c>
    </row>
    <row r="43" spans="97:99" ht="11.25">
      <c r="CS43" s="90" t="s">
        <v>278</v>
      </c>
      <c r="CT43" s="90" t="s">
        <v>282</v>
      </c>
      <c r="CU43" s="90" t="s">
        <v>352</v>
      </c>
    </row>
    <row r="44" spans="97:99" ht="11.25">
      <c r="CS44" s="90" t="s">
        <v>283</v>
      </c>
      <c r="CT44" s="90" t="s">
        <v>284</v>
      </c>
      <c r="CU44" s="90" t="s">
        <v>353</v>
      </c>
    </row>
    <row r="45" spans="97:99" ht="11.25">
      <c r="CS45" s="90" t="s">
        <v>283</v>
      </c>
      <c r="CT45" s="90" t="s">
        <v>285</v>
      </c>
      <c r="CU45" s="90" t="s">
        <v>354</v>
      </c>
    </row>
    <row r="46" spans="97:99" ht="11.25">
      <c r="CS46" s="90" t="s">
        <v>283</v>
      </c>
      <c r="CT46" s="90" t="s">
        <v>286</v>
      </c>
      <c r="CU46" s="90" t="s">
        <v>355</v>
      </c>
    </row>
    <row r="47" spans="97:99" ht="11.25">
      <c r="CS47" s="90" t="s">
        <v>287</v>
      </c>
      <c r="CT47" s="90" t="s">
        <v>288</v>
      </c>
      <c r="CU47" s="90" t="s">
        <v>356</v>
      </c>
    </row>
    <row r="48" spans="97:99" ht="11.25">
      <c r="CS48" s="90" t="s">
        <v>289</v>
      </c>
      <c r="CT48" s="90" t="s">
        <v>290</v>
      </c>
      <c r="CU48" s="90" t="s">
        <v>357</v>
      </c>
    </row>
    <row r="49" spans="97:99" ht="11.25">
      <c r="CS49" s="90" t="s">
        <v>291</v>
      </c>
      <c r="CT49" s="90" t="s">
        <v>292</v>
      </c>
      <c r="CU49" s="90" t="s">
        <v>358</v>
      </c>
    </row>
    <row r="50" spans="97:99" ht="11.25">
      <c r="CS50" s="90" t="s">
        <v>293</v>
      </c>
      <c r="CT50" s="90" t="s">
        <v>294</v>
      </c>
      <c r="CU50" s="90" t="s">
        <v>359</v>
      </c>
    </row>
    <row r="51" spans="97:99" ht="11.25">
      <c r="CS51" s="90" t="s">
        <v>246</v>
      </c>
      <c r="CT51" s="90" t="s">
        <v>295</v>
      </c>
      <c r="CU51" s="90" t="s">
        <v>360</v>
      </c>
    </row>
    <row r="52" spans="97:99" ht="11.25">
      <c r="CS52" s="90" t="s">
        <v>248</v>
      </c>
      <c r="CT52" s="90" t="s">
        <v>296</v>
      </c>
      <c r="CU52" s="90" t="s">
        <v>361</v>
      </c>
    </row>
    <row r="53" spans="97:99" ht="11.25">
      <c r="CS53" s="90" t="s">
        <v>253</v>
      </c>
      <c r="CT53" s="90" t="s">
        <v>297</v>
      </c>
      <c r="CU53" s="90" t="s">
        <v>362</v>
      </c>
    </row>
    <row r="54" spans="97:99" ht="11.25">
      <c r="CS54" s="90" t="s">
        <v>260</v>
      </c>
      <c r="CT54" s="90" t="s">
        <v>298</v>
      </c>
      <c r="CU54" s="90" t="s">
        <v>363</v>
      </c>
    </row>
    <row r="55" spans="97:99" ht="11.25">
      <c r="CS55" s="90" t="s">
        <v>264</v>
      </c>
      <c r="CT55" s="90" t="s">
        <v>299</v>
      </c>
      <c r="CU55" s="90" t="s">
        <v>364</v>
      </c>
    </row>
    <row r="56" spans="97:99" ht="11.25">
      <c r="CS56" s="90" t="s">
        <v>267</v>
      </c>
      <c r="CT56" s="90" t="s">
        <v>300</v>
      </c>
      <c r="CU56" s="90" t="s">
        <v>365</v>
      </c>
    </row>
    <row r="57" spans="97:99" ht="11.25">
      <c r="CS57" s="90" t="s">
        <v>271</v>
      </c>
      <c r="CT57" s="90" t="s">
        <v>301</v>
      </c>
      <c r="CU57" s="90" t="s">
        <v>366</v>
      </c>
    </row>
    <row r="58" spans="97:99" ht="11.25">
      <c r="CS58" s="90" t="s">
        <v>275</v>
      </c>
      <c r="CT58" s="90" t="s">
        <v>302</v>
      </c>
      <c r="CU58" s="90" t="s">
        <v>367</v>
      </c>
    </row>
    <row r="59" spans="97:99" ht="11.25">
      <c r="CS59" s="90" t="s">
        <v>278</v>
      </c>
      <c r="CT59" s="90" t="s">
        <v>303</v>
      </c>
      <c r="CU59" s="90" t="s">
        <v>368</v>
      </c>
    </row>
    <row r="60" spans="97:99" ht="11.25">
      <c r="CS60" s="90" t="s">
        <v>283</v>
      </c>
      <c r="CT60" s="90" t="s">
        <v>304</v>
      </c>
      <c r="CU60" s="90" t="s">
        <v>369</v>
      </c>
    </row>
    <row r="61" spans="97:99" ht="11.25">
      <c r="CS61" s="1"/>
      <c r="CT61" s="1"/>
      <c r="CU61" s="90"/>
    </row>
    <row r="62" spans="97:99" ht="11.25">
      <c r="CS62" s="89" t="s">
        <v>44</v>
      </c>
      <c r="CT62" s="1"/>
      <c r="CU62" s="90"/>
    </row>
    <row r="63" spans="97:99" ht="11.25">
      <c r="CS63" s="93" t="s">
        <v>233</v>
      </c>
      <c r="CT63" s="1"/>
      <c r="CU63" s="90"/>
    </row>
    <row r="64" spans="97:99" ht="11.25">
      <c r="CS64" s="95" t="s">
        <v>239</v>
      </c>
      <c r="CT64" s="1"/>
      <c r="CU64" s="90"/>
    </row>
    <row r="65" spans="97:99" ht="11.25">
      <c r="CS65" s="35" t="s">
        <v>243</v>
      </c>
      <c r="CT65" s="1"/>
      <c r="CU65" s="90"/>
    </row>
    <row r="66" spans="97:99" ht="11.25">
      <c r="CS66" s="93" t="s">
        <v>246</v>
      </c>
      <c r="CT66" s="1"/>
      <c r="CU66" s="90"/>
    </row>
    <row r="67" spans="97:99" ht="11.25">
      <c r="CS67" s="93" t="s">
        <v>248</v>
      </c>
      <c r="CT67" s="1"/>
      <c r="CU67" s="90"/>
    </row>
    <row r="68" spans="97:99" ht="11.25">
      <c r="CS68" s="90" t="s">
        <v>253</v>
      </c>
      <c r="CT68" s="1"/>
      <c r="CU68" s="90"/>
    </row>
    <row r="69" spans="97:99" ht="11.25">
      <c r="CS69" s="90" t="s">
        <v>260</v>
      </c>
      <c r="CT69" s="1"/>
      <c r="CU69" s="90"/>
    </row>
    <row r="70" spans="97:99" ht="11.25">
      <c r="CS70" s="90" t="s">
        <v>264</v>
      </c>
      <c r="CT70" s="1"/>
      <c r="CU70" s="90"/>
    </row>
    <row r="71" spans="97:99" ht="11.25">
      <c r="CS71" s="90" t="s">
        <v>267</v>
      </c>
      <c r="CT71" s="1"/>
      <c r="CU71" s="90"/>
    </row>
    <row r="72" spans="97:99" ht="11.25">
      <c r="CS72" s="90" t="s">
        <v>271</v>
      </c>
      <c r="CT72" s="1"/>
      <c r="CU72" s="90"/>
    </row>
    <row r="73" spans="97:99" ht="11.25">
      <c r="CS73" s="90" t="s">
        <v>275</v>
      </c>
      <c r="CT73" s="1"/>
      <c r="CU73" s="90"/>
    </row>
    <row r="74" spans="97:99" ht="11.25">
      <c r="CS74" s="90" t="s">
        <v>278</v>
      </c>
      <c r="CT74" s="1"/>
      <c r="CU74" s="90"/>
    </row>
    <row r="75" spans="97:99" ht="11.25">
      <c r="CS75" s="90" t="s">
        <v>283</v>
      </c>
      <c r="CT75" s="1"/>
      <c r="CU75" s="90"/>
    </row>
    <row r="76" spans="97:99" ht="11.25">
      <c r="CS76" s="90" t="s">
        <v>287</v>
      </c>
      <c r="CT76" s="1"/>
      <c r="CU76" s="90"/>
    </row>
    <row r="77" spans="97:99" ht="11.25">
      <c r="CS77" s="90" t="s">
        <v>289</v>
      </c>
      <c r="CT77" s="1"/>
      <c r="CU77" s="90"/>
    </row>
    <row r="78" spans="97:99" ht="11.25">
      <c r="CS78" s="90" t="s">
        <v>291</v>
      </c>
      <c r="CT78" s="1"/>
      <c r="CU78" s="90"/>
    </row>
    <row r="79" spans="97:99" ht="11.25">
      <c r="CS79" s="90" t="s">
        <v>293</v>
      </c>
      <c r="CT79" s="1"/>
      <c r="CU79" s="90"/>
    </row>
    <row r="80" ht="15">
      <c r="CS80"/>
    </row>
    <row r="81" ht="15">
      <c r="CS81"/>
    </row>
    <row r="82" ht="15">
      <c r="CS82"/>
    </row>
    <row r="83" ht="15">
      <c r="CS83"/>
    </row>
    <row r="84" ht="15">
      <c r="CS84"/>
    </row>
    <row r="85" ht="15">
      <c r="CS85"/>
    </row>
    <row r="86" ht="15">
      <c r="CS86"/>
    </row>
    <row r="87" ht="15">
      <c r="CS87"/>
    </row>
    <row r="88" ht="15">
      <c r="CS88"/>
    </row>
    <row r="89" ht="15">
      <c r="CS89"/>
    </row>
    <row r="90" ht="15">
      <c r="CS90"/>
    </row>
    <row r="91" ht="15">
      <c r="CS91"/>
    </row>
    <row r="92" ht="15">
      <c r="CS92"/>
    </row>
    <row r="93" ht="15">
      <c r="CS93"/>
    </row>
    <row r="94" ht="15">
      <c r="CS94"/>
    </row>
    <row r="95" ht="15">
      <c r="CS95"/>
    </row>
    <row r="96" ht="15">
      <c r="CS96"/>
    </row>
    <row r="97" ht="15">
      <c r="CS97"/>
    </row>
    <row r="98" ht="15">
      <c r="CS98"/>
    </row>
    <row r="99" ht="15">
      <c r="CS99"/>
    </row>
    <row r="100" ht="15">
      <c r="CS100"/>
    </row>
    <row r="101" ht="15">
      <c r="CS101"/>
    </row>
    <row r="102" ht="15">
      <c r="CS102"/>
    </row>
    <row r="103" ht="15">
      <c r="CS103"/>
    </row>
    <row r="104" ht="15">
      <c r="CS104"/>
    </row>
    <row r="105" ht="15">
      <c r="CS105"/>
    </row>
    <row r="106" ht="15">
      <c r="CS106"/>
    </row>
    <row r="107" ht="15">
      <c r="CS107"/>
    </row>
    <row r="108" ht="15">
      <c r="CS108"/>
    </row>
    <row r="109" ht="15">
      <c r="CS109"/>
    </row>
    <row r="110" ht="15">
      <c r="CS110"/>
    </row>
    <row r="111" ht="15">
      <c r="CS111"/>
    </row>
    <row r="112" ht="15">
      <c r="CS112"/>
    </row>
    <row r="113" ht="15">
      <c r="CS113"/>
    </row>
    <row r="114" ht="15">
      <c r="CS114"/>
    </row>
    <row r="115" ht="15">
      <c r="CS115"/>
    </row>
    <row r="116" ht="15">
      <c r="CS116"/>
    </row>
  </sheetData>
  <sheetProtection/>
  <mergeCells count="18">
    <mergeCell ref="AA12:AC12"/>
    <mergeCell ref="R11:T12"/>
    <mergeCell ref="AG11:AM11"/>
    <mergeCell ref="B11:Q12"/>
    <mergeCell ref="I5:AI5"/>
    <mergeCell ref="U11:AE11"/>
    <mergeCell ref="U12:W12"/>
    <mergeCell ref="X12:Z12"/>
    <mergeCell ref="AJ1:BB4"/>
    <mergeCell ref="AJ5:BB5"/>
    <mergeCell ref="B8:D8"/>
    <mergeCell ref="B9:D9"/>
    <mergeCell ref="E8:H8"/>
    <mergeCell ref="E9:H9"/>
    <mergeCell ref="B1:H4"/>
    <mergeCell ref="B5:H5"/>
    <mergeCell ref="I1:AI2"/>
    <mergeCell ref="I3:AI4"/>
  </mergeCells>
  <conditionalFormatting sqref="CD6:CD13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C6:CD1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C6:CC1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D6:CD13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D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1">
    <dataValidation type="whole" allowBlank="1" showInputMessage="1" showErrorMessage="1" sqref="AN14:AO29">
      <formula1>1</formula1>
      <formula2>100</formula2>
    </dataValidation>
    <dataValidation type="list" allowBlank="1" showInputMessage="1" showErrorMessage="1" sqref="E14:E29">
      <formula1>$BS$16:$BS$18</formula1>
    </dataValidation>
    <dataValidation type="date" operator="lessThanOrEqual" allowBlank="1" showInputMessage="1" showErrorMessage="1" sqref="AV14:AW29 BB14:BB29">
      <formula1>$CN$6</formula1>
    </dataValidation>
    <dataValidation type="list" allowBlank="1" showInputMessage="1" showErrorMessage="1" sqref="G14:G29">
      <formula1>$BU$6:$BU$7</formula1>
    </dataValidation>
    <dataValidation type="list" allowBlank="1" showInputMessage="1" showErrorMessage="1" sqref="T14:T29">
      <formula1>$BV$6:$BV$7</formula1>
    </dataValidation>
    <dataValidation type="list" allowBlank="1" showInputMessage="1" showErrorMessage="1" sqref="U14:U29">
      <formula1>$CH$6:$CH$8</formula1>
    </dataValidation>
    <dataValidation type="list" allowBlank="1" showInputMessage="1" showErrorMessage="1" sqref="Z14:Z29 W14:W29 AC14:AC29">
      <formula1>$CA$6:$CA$9</formula1>
    </dataValidation>
    <dataValidation type="list" allowBlank="1" showInputMessage="1" showErrorMessage="1" sqref="X14:X29 AA14:AA29">
      <formula1>$CD$6:$CD$8</formula1>
    </dataValidation>
    <dataValidation type="list" allowBlank="1" showInputMessage="1" showErrorMessage="1" sqref="AI14:AI29">
      <formula1>$CK$6:$CK$7</formula1>
    </dataValidation>
    <dataValidation type="list" allowBlank="1" showInputMessage="1" showErrorMessage="1" sqref="AL14:AL29">
      <formula1>$CL$6:$CL$7</formula1>
    </dataValidation>
    <dataValidation type="list" allowBlank="1" showInputMessage="1" showErrorMessage="1" sqref="AM14:AM29">
      <formula1>$CM$6:$CM$7</formula1>
    </dataValidation>
    <dataValidation type="list" allowBlank="1" showInputMessage="1" showErrorMessage="1" sqref="H14:H29">
      <formula1>$CP$6:$CP$22</formula1>
    </dataValidation>
    <dataValidation type="list" allowBlank="1" showInputMessage="1" showErrorMessage="1" sqref="J14:J29 P14">
      <formula1>$CS$63:$CS$79</formula1>
    </dataValidation>
    <dataValidation type="list" allowBlank="1" showInputMessage="1" showErrorMessage="1" sqref="K14:K29">
      <formula1>$CT$6:$CT$60</formula1>
    </dataValidation>
    <dataValidation type="list" allowBlank="1" showInputMessage="1" showErrorMessage="1" sqref="R14:R29">
      <formula1>$BY$6:$BY$8</formula1>
    </dataValidation>
    <dataValidation type="list" allowBlank="1" showInputMessage="1" showErrorMessage="1" sqref="AG14:AH29">
      <formula1>$CU$6:$CU$60</formula1>
    </dataValidation>
    <dataValidation type="list" operator="lessThanOrEqual" allowBlank="1" showInputMessage="1" showErrorMessage="1" sqref="AX14:BA29">
      <formula1>$CO$6:$CO$7</formula1>
    </dataValidation>
    <dataValidation type="date" operator="lessThanOrEqual" allowBlank="1" showInputMessage="1" showErrorMessage="1" sqref="E9:H9">
      <formula1>CN6</formula1>
    </dataValidation>
    <dataValidation type="list" allowBlank="1" showInputMessage="1" showErrorMessage="1" sqref="F14:F29">
      <formula1>$BT$6:$BT$13</formula1>
    </dataValidation>
    <dataValidation type="list" allowBlank="1" showInputMessage="1" showErrorMessage="1" sqref="Q14:Q29">
      <formula1>$CJ$6:$CJ$8</formula1>
    </dataValidation>
    <dataValidation type="list" allowBlank="1" showInputMessage="1" showErrorMessage="1" sqref="S14:S29">
      <formula1>$BW$6:$BW$15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70" zoomScaleNormal="70" zoomScalePageLayoutView="0" workbookViewId="0" topLeftCell="A8">
      <selection activeCell="C17" sqref="C17"/>
    </sheetView>
  </sheetViews>
  <sheetFormatPr defaultColWidth="11.421875" defaultRowHeight="15"/>
  <cols>
    <col min="1" max="1" width="20.421875" style="0" bestFit="1" customWidth="1"/>
    <col min="2" max="2" width="26.421875" style="26" bestFit="1" customWidth="1"/>
    <col min="3" max="3" width="146.140625" style="0" bestFit="1" customWidth="1"/>
  </cols>
  <sheetData>
    <row r="1" spans="1:3" ht="15">
      <c r="A1" s="70"/>
      <c r="B1" s="71"/>
      <c r="C1" s="72"/>
    </row>
    <row r="2" spans="1:3" ht="90" customHeight="1">
      <c r="A2" s="73"/>
      <c r="B2" s="146" t="s">
        <v>173</v>
      </c>
      <c r="C2" s="147"/>
    </row>
    <row r="3" spans="1:3" ht="15.75" thickBot="1">
      <c r="A3" s="74"/>
      <c r="B3" s="75"/>
      <c r="C3" s="76"/>
    </row>
    <row r="4" spans="1:3" ht="24.75" thickBot="1">
      <c r="A4" s="32" t="s">
        <v>151</v>
      </c>
      <c r="B4" s="78" t="s">
        <v>105</v>
      </c>
      <c r="C4" s="77" t="s">
        <v>106</v>
      </c>
    </row>
    <row r="5" spans="1:34" ht="24.75" customHeight="1">
      <c r="A5" s="142" t="s">
        <v>73</v>
      </c>
      <c r="B5" s="79" t="s">
        <v>0</v>
      </c>
      <c r="C5" s="80" t="s">
        <v>111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5">
      <c r="A6" s="140"/>
      <c r="B6" s="81" t="s">
        <v>152</v>
      </c>
      <c r="C6" s="82" t="s">
        <v>154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5.75" customHeight="1">
      <c r="A7" s="140"/>
      <c r="B7" s="81" t="s">
        <v>8</v>
      </c>
      <c r="C7" s="83" t="s">
        <v>112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5">
      <c r="A8" s="140"/>
      <c r="B8" s="81" t="s">
        <v>26</v>
      </c>
      <c r="C8" s="83" t="s">
        <v>155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15">
      <c r="A9" s="140"/>
      <c r="B9" s="81" t="s">
        <v>19</v>
      </c>
      <c r="C9" s="83" t="s">
        <v>156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5">
      <c r="A10" s="140"/>
      <c r="B10" s="81" t="s">
        <v>9</v>
      </c>
      <c r="C10" s="83" t="s">
        <v>307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15">
      <c r="A11" s="140"/>
      <c r="B11" s="81" t="s">
        <v>71</v>
      </c>
      <c r="C11" s="83" t="s">
        <v>308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15">
      <c r="A12" s="140"/>
      <c r="B12" s="81" t="s">
        <v>309</v>
      </c>
      <c r="C12" s="83" t="s">
        <v>310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5">
      <c r="A13" s="140"/>
      <c r="B13" s="81" t="s">
        <v>150</v>
      </c>
      <c r="C13" s="83" t="s">
        <v>375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5">
      <c r="A14" s="140"/>
      <c r="B14" s="81" t="s">
        <v>311</v>
      </c>
      <c r="C14" s="83" t="s">
        <v>374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15">
      <c r="A15" s="140"/>
      <c r="B15" s="81" t="s">
        <v>28</v>
      </c>
      <c r="C15" s="84" t="s">
        <v>314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15.75" thickBot="1">
      <c r="A16" s="141"/>
      <c r="B16" s="81" t="s">
        <v>312</v>
      </c>
      <c r="C16" s="84" t="s">
        <v>313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5.75" customHeight="1">
      <c r="A17" s="140" t="s">
        <v>3</v>
      </c>
      <c r="B17" s="81" t="s">
        <v>11</v>
      </c>
      <c r="C17" s="84" t="s">
        <v>376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24">
      <c r="A18" s="140"/>
      <c r="B18" s="81" t="s">
        <v>12</v>
      </c>
      <c r="C18" s="84" t="s">
        <v>377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15.75" thickBot="1">
      <c r="A19" s="141"/>
      <c r="B19" s="81" t="s">
        <v>4</v>
      </c>
      <c r="C19" s="84" t="s">
        <v>113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15.75" customHeight="1">
      <c r="A20" s="140" t="s">
        <v>16</v>
      </c>
      <c r="B20" s="81" t="s">
        <v>57</v>
      </c>
      <c r="C20" s="84" t="s">
        <v>146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5">
      <c r="A21" s="140"/>
      <c r="B21" s="81" t="s">
        <v>58</v>
      </c>
      <c r="C21" s="84" t="s">
        <v>153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24.75" thickBot="1">
      <c r="A22" s="141"/>
      <c r="B22" s="81" t="s">
        <v>107</v>
      </c>
      <c r="C22" s="84" t="s">
        <v>157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30.75" customHeight="1">
      <c r="A23" s="142" t="s">
        <v>17</v>
      </c>
      <c r="B23" s="81" t="s">
        <v>57</v>
      </c>
      <c r="C23" s="84" t="s">
        <v>147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5">
      <c r="A24" s="140"/>
      <c r="B24" s="81" t="s">
        <v>58</v>
      </c>
      <c r="C24" s="84" t="s">
        <v>114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24.75" thickBot="1">
      <c r="A25" s="141"/>
      <c r="B25" s="81" t="s">
        <v>107</v>
      </c>
      <c r="C25" s="84" t="s">
        <v>158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5.75" customHeight="1">
      <c r="A26" s="140" t="s">
        <v>18</v>
      </c>
      <c r="B26" s="81" t="s">
        <v>57</v>
      </c>
      <c r="C26" s="84" t="s">
        <v>148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5">
      <c r="A27" s="140"/>
      <c r="B27" s="81" t="s">
        <v>58</v>
      </c>
      <c r="C27" s="84" t="s">
        <v>115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24.75" thickBot="1">
      <c r="A28" s="141"/>
      <c r="B28" s="81" t="s">
        <v>107</v>
      </c>
      <c r="C28" s="84" t="s">
        <v>159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30.75" customHeight="1">
      <c r="A29" s="140" t="s">
        <v>160</v>
      </c>
      <c r="B29" s="81" t="s">
        <v>94</v>
      </c>
      <c r="C29" s="84" t="s">
        <v>161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15.75" thickBot="1">
      <c r="A30" s="141"/>
      <c r="B30" s="81" t="s">
        <v>108</v>
      </c>
      <c r="C30" s="84" t="s">
        <v>161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24.75" customHeight="1">
      <c r="A31" s="143" t="s">
        <v>6</v>
      </c>
      <c r="B31" s="81" t="s">
        <v>74</v>
      </c>
      <c r="C31" s="84" t="s">
        <v>116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24" customHeight="1">
      <c r="A32" s="144"/>
      <c r="B32" s="81" t="s">
        <v>20</v>
      </c>
      <c r="C32" s="84" t="s">
        <v>162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" ht="36" customHeight="1">
      <c r="A33" s="144"/>
      <c r="B33" s="81" t="s">
        <v>21</v>
      </c>
      <c r="C33" s="85" t="s">
        <v>117</v>
      </c>
    </row>
    <row r="34" spans="1:3" ht="24">
      <c r="A34" s="144"/>
      <c r="B34" s="81" t="s">
        <v>60</v>
      </c>
      <c r="C34" s="84" t="s">
        <v>118</v>
      </c>
    </row>
    <row r="35" spans="1:3" ht="24">
      <c r="A35" s="144"/>
      <c r="B35" s="81" t="s">
        <v>22</v>
      </c>
      <c r="C35" s="88" t="s">
        <v>119</v>
      </c>
    </row>
    <row r="36" spans="1:3" ht="36" customHeight="1">
      <c r="A36" s="144"/>
      <c r="B36" s="81" t="s">
        <v>23</v>
      </c>
      <c r="C36" s="85" t="s">
        <v>121</v>
      </c>
    </row>
    <row r="37" spans="1:34" ht="15">
      <c r="A37" s="144"/>
      <c r="B37" s="81" t="s">
        <v>87</v>
      </c>
      <c r="C37" s="84" t="s">
        <v>120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ht="15">
      <c r="A38" s="144"/>
      <c r="B38" s="81" t="s">
        <v>70</v>
      </c>
      <c r="C38" s="84" t="s">
        <v>123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ht="21.75" customHeight="1">
      <c r="A39" s="144"/>
      <c r="B39" s="81" t="s">
        <v>103</v>
      </c>
      <c r="C39" s="84" t="s">
        <v>109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ht="15">
      <c r="A40" s="144"/>
      <c r="B40" s="81" t="s">
        <v>104</v>
      </c>
      <c r="C40" s="84" t="s">
        <v>110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ht="15">
      <c r="A41" s="144"/>
      <c r="B41" s="81" t="s">
        <v>98</v>
      </c>
      <c r="C41" s="84" t="s">
        <v>122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" ht="15.75" thickBot="1">
      <c r="A42" s="145"/>
      <c r="B42" s="86" t="s">
        <v>102</v>
      </c>
      <c r="C42" s="87" t="s">
        <v>149</v>
      </c>
    </row>
  </sheetData>
  <sheetProtection/>
  <mergeCells count="8">
    <mergeCell ref="A29:A30"/>
    <mergeCell ref="A5:A16"/>
    <mergeCell ref="A31:A42"/>
    <mergeCell ref="B2:C2"/>
    <mergeCell ref="A17:A19"/>
    <mergeCell ref="A20:A22"/>
    <mergeCell ref="A23:A25"/>
    <mergeCell ref="A26:A2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23">
      <selection activeCell="A2" sqref="A2:B57"/>
    </sheetView>
  </sheetViews>
  <sheetFormatPr defaultColWidth="11.421875" defaultRowHeight="15"/>
  <cols>
    <col min="1" max="1" width="25.140625" style="0" customWidth="1"/>
    <col min="2" max="2" width="45.421875" style="0" customWidth="1"/>
  </cols>
  <sheetData>
    <row r="2" spans="1:2" ht="15">
      <c r="A2" s="25" t="s">
        <v>105</v>
      </c>
      <c r="B2" s="25" t="s">
        <v>106</v>
      </c>
    </row>
    <row r="3" spans="1:2" ht="15">
      <c r="A3" s="19" t="s">
        <v>0</v>
      </c>
      <c r="B3" s="18"/>
    </row>
    <row r="4" spans="1:2" ht="15">
      <c r="A4" s="19" t="s">
        <v>71</v>
      </c>
      <c r="B4" s="18"/>
    </row>
    <row r="5" spans="1:2" ht="15">
      <c r="A5" s="19" t="s">
        <v>1</v>
      </c>
      <c r="B5" s="18"/>
    </row>
    <row r="6" spans="1:2" ht="15">
      <c r="A6" s="19" t="s">
        <v>92</v>
      </c>
      <c r="B6" s="18"/>
    </row>
    <row r="7" spans="1:2" ht="15">
      <c r="A7" s="20" t="s">
        <v>93</v>
      </c>
      <c r="B7" s="18"/>
    </row>
    <row r="8" spans="1:2" ht="15">
      <c r="A8" s="21" t="s">
        <v>44</v>
      </c>
      <c r="B8" s="18"/>
    </row>
    <row r="9" spans="1:2" ht="15">
      <c r="A9" s="22" t="s">
        <v>14</v>
      </c>
      <c r="B9" s="18"/>
    </row>
    <row r="10" spans="1:2" ht="15">
      <c r="A10" s="22" t="s">
        <v>15</v>
      </c>
      <c r="B10" s="18"/>
    </row>
    <row r="11" spans="1:2" ht="25.5">
      <c r="A11" s="22" t="s">
        <v>88</v>
      </c>
      <c r="B11" s="18"/>
    </row>
    <row r="12" spans="1:2" ht="15">
      <c r="A12" s="19" t="s">
        <v>2</v>
      </c>
      <c r="B12" s="18"/>
    </row>
    <row r="13" spans="1:2" ht="15">
      <c r="A13" s="19" t="s">
        <v>28</v>
      </c>
      <c r="B13" s="18"/>
    </row>
    <row r="14" spans="1:2" ht="15">
      <c r="A14" s="19" t="s">
        <v>27</v>
      </c>
      <c r="B14" s="18"/>
    </row>
    <row r="15" spans="1:2" ht="15">
      <c r="A15" s="19" t="s">
        <v>29</v>
      </c>
      <c r="B15" s="18"/>
    </row>
    <row r="16" spans="1:2" ht="15">
      <c r="A16" s="19" t="s">
        <v>7</v>
      </c>
      <c r="B16" s="18"/>
    </row>
    <row r="17" spans="1:2" ht="15">
      <c r="A17" s="19" t="s">
        <v>8</v>
      </c>
      <c r="B17" s="18"/>
    </row>
    <row r="18" spans="1:2" ht="15">
      <c r="A18" s="19" t="s">
        <v>26</v>
      </c>
      <c r="B18" s="18"/>
    </row>
    <row r="19" spans="1:2" ht="15">
      <c r="A19" s="19" t="s">
        <v>19</v>
      </c>
      <c r="B19" s="18"/>
    </row>
    <row r="20" spans="1:2" ht="15">
      <c r="A20" s="19" t="s">
        <v>9</v>
      </c>
      <c r="B20" s="18"/>
    </row>
    <row r="21" spans="1:2" ht="15">
      <c r="A21" s="19" t="s">
        <v>11</v>
      </c>
      <c r="B21" s="18"/>
    </row>
    <row r="22" spans="1:2" ht="25.5">
      <c r="A22" s="19" t="s">
        <v>12</v>
      </c>
      <c r="B22" s="18"/>
    </row>
    <row r="23" spans="1:2" ht="15">
      <c r="A23" s="19" t="s">
        <v>4</v>
      </c>
      <c r="B23" s="18"/>
    </row>
    <row r="24" spans="1:2" ht="15">
      <c r="A24" s="6" t="s">
        <v>57</v>
      </c>
      <c r="B24" s="18"/>
    </row>
    <row r="25" spans="1:2" ht="15">
      <c r="A25" s="6" t="s">
        <v>58</v>
      </c>
      <c r="B25" s="18"/>
    </row>
    <row r="26" spans="1:2" ht="25.5">
      <c r="A26" s="2" t="s">
        <v>59</v>
      </c>
      <c r="B26" s="18"/>
    </row>
    <row r="27" spans="1:2" ht="15">
      <c r="A27" s="6" t="s">
        <v>57</v>
      </c>
      <c r="B27" s="18"/>
    </row>
    <row r="28" spans="1:2" ht="15">
      <c r="A28" s="6" t="s">
        <v>58</v>
      </c>
      <c r="B28" s="18"/>
    </row>
    <row r="29" spans="1:2" ht="25.5">
      <c r="A29" s="2" t="s">
        <v>59</v>
      </c>
      <c r="B29" s="18"/>
    </row>
    <row r="30" spans="1:2" ht="15">
      <c r="A30" s="6" t="s">
        <v>57</v>
      </c>
      <c r="B30" s="18"/>
    </row>
    <row r="31" spans="1:2" ht="15">
      <c r="A31" s="6" t="s">
        <v>58</v>
      </c>
      <c r="B31" s="18"/>
    </row>
    <row r="32" spans="1:2" ht="25.5">
      <c r="A32" s="2" t="s">
        <v>59</v>
      </c>
      <c r="B32" s="18"/>
    </row>
    <row r="33" spans="1:2" ht="25.5">
      <c r="A33" s="23" t="s">
        <v>94</v>
      </c>
      <c r="B33" s="18"/>
    </row>
    <row r="34" spans="1:2" ht="15">
      <c r="A34" s="23" t="s">
        <v>96</v>
      </c>
      <c r="B34" s="18"/>
    </row>
    <row r="35" spans="1:2" ht="25.5">
      <c r="A35" s="2" t="s">
        <v>95</v>
      </c>
      <c r="B35" s="18"/>
    </row>
    <row r="36" spans="1:2" ht="25.5">
      <c r="A36" s="24" t="s">
        <v>74</v>
      </c>
      <c r="B36" s="18"/>
    </row>
    <row r="37" spans="1:2" ht="15">
      <c r="A37" s="24" t="s">
        <v>20</v>
      </c>
      <c r="B37" s="18"/>
    </row>
    <row r="38" spans="1:2" ht="15">
      <c r="A38" s="24" t="s">
        <v>21</v>
      </c>
      <c r="B38" s="18"/>
    </row>
    <row r="39" spans="1:2" ht="25.5">
      <c r="A39" s="24" t="s">
        <v>60</v>
      </c>
      <c r="B39" s="18"/>
    </row>
    <row r="40" spans="1:2" ht="25.5">
      <c r="A40" s="24" t="s">
        <v>22</v>
      </c>
      <c r="B40" s="18"/>
    </row>
    <row r="41" spans="1:2" ht="15">
      <c r="A41" s="24" t="s">
        <v>23</v>
      </c>
      <c r="B41" s="18"/>
    </row>
    <row r="42" spans="1:2" ht="15">
      <c r="A42" s="24" t="s">
        <v>87</v>
      </c>
      <c r="B42" s="18"/>
    </row>
    <row r="43" spans="1:2" ht="15">
      <c r="A43" s="22" t="s">
        <v>62</v>
      </c>
      <c r="B43" s="18"/>
    </row>
    <row r="44" spans="1:2" ht="15">
      <c r="A44" s="22" t="s">
        <v>63</v>
      </c>
      <c r="B44" s="18"/>
    </row>
    <row r="45" spans="1:2" ht="15">
      <c r="A45" s="22" t="s">
        <v>65</v>
      </c>
      <c r="B45" s="18"/>
    </row>
    <row r="46" spans="1:2" ht="15">
      <c r="A46" s="22" t="s">
        <v>66</v>
      </c>
      <c r="B46" s="18"/>
    </row>
    <row r="47" spans="1:2" ht="25.5">
      <c r="A47" s="22" t="s">
        <v>67</v>
      </c>
      <c r="B47" s="18"/>
    </row>
    <row r="48" spans="1:2" ht="15">
      <c r="A48" s="22" t="s">
        <v>68</v>
      </c>
      <c r="B48" s="18"/>
    </row>
    <row r="49" spans="1:2" ht="25.5">
      <c r="A49" s="21" t="s">
        <v>69</v>
      </c>
      <c r="B49" s="18"/>
    </row>
    <row r="50" spans="1:2" ht="15">
      <c r="A50" s="24" t="s">
        <v>70</v>
      </c>
      <c r="B50" s="18"/>
    </row>
    <row r="51" spans="1:2" ht="15">
      <c r="A51" s="24" t="s">
        <v>103</v>
      </c>
      <c r="B51" s="18"/>
    </row>
    <row r="52" spans="1:2" ht="15">
      <c r="A52" s="24" t="s">
        <v>104</v>
      </c>
      <c r="B52" s="18"/>
    </row>
    <row r="53" spans="1:2" ht="15">
      <c r="A53" s="24" t="s">
        <v>98</v>
      </c>
      <c r="B53" s="18"/>
    </row>
    <row r="54" spans="1:2" ht="15">
      <c r="A54" s="24" t="s">
        <v>99</v>
      </c>
      <c r="B54" s="18"/>
    </row>
    <row r="55" spans="1:2" ht="15">
      <c r="A55" s="24" t="s">
        <v>100</v>
      </c>
      <c r="B55" s="18"/>
    </row>
    <row r="56" spans="1:2" ht="25.5">
      <c r="A56" s="24" t="s">
        <v>101</v>
      </c>
      <c r="B56" s="18"/>
    </row>
    <row r="57" spans="1:2" ht="15">
      <c r="A57" s="24" t="s">
        <v>102</v>
      </c>
      <c r="B57" s="18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Humberto Montero Buitrago</dc:creator>
  <cp:keywords/>
  <dc:description/>
  <cp:lastModifiedBy>Jesus Alberto Zambrano Toquica</cp:lastModifiedBy>
  <dcterms:created xsi:type="dcterms:W3CDTF">2016-06-30T17:47:55Z</dcterms:created>
  <dcterms:modified xsi:type="dcterms:W3CDTF">2016-12-19T17:04:40Z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1180418</vt:i4>
  </property>
</Properties>
</file>